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fs01\01_100_100_000\■庶務係\02し尿収集\助成金関係\1 助成金（前・後期）関係\令和7年度\1前期\"/>
    </mc:Choice>
  </mc:AlternateContent>
  <xr:revisionPtr revIDLastSave="0" documentId="13_ncr:1_{82657DA5-2EC7-403F-8713-15D5988C3958}" xr6:coauthVersionLast="47" xr6:coauthVersionMax="47" xr10:uidLastSave="{00000000-0000-0000-0000-000000000000}"/>
  <workbookProtection lockStructure="1"/>
  <bookViews>
    <workbookView xWindow="-120" yWindow="-120" windowWidth="20730" windowHeight="11160" xr2:uid="{74EA212B-6271-483E-9E38-7245F0546C3C}"/>
  </bookViews>
  <sheets>
    <sheet name="汲取り計画" sheetId="3" r:id="rId1"/>
    <sheet name="内訳（１）" sheetId="4" r:id="rId2"/>
    <sheet name="内訳 (2)" sheetId="5" r:id="rId3"/>
    <sheet name="内訳 (3)" sheetId="6" r:id="rId4"/>
    <sheet name="内訳 (4)" sheetId="7" r:id="rId5"/>
    <sheet name="内訳 (5)" sheetId="8" r:id="rId6"/>
    <sheet name="内訳 (6)" sheetId="9" r:id="rId7"/>
    <sheet name="内訳 (7)" sheetId="10" r:id="rId8"/>
    <sheet name="内訳 (8)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1" l="1"/>
  <c r="F16" i="3" s="1"/>
  <c r="H25" i="10"/>
  <c r="F15" i="3" s="1"/>
  <c r="H25" i="9"/>
  <c r="F14" i="3" s="1"/>
  <c r="H25" i="8"/>
  <c r="F13" i="3" s="1"/>
  <c r="H25" i="7"/>
  <c r="F12" i="3" s="1"/>
  <c r="H25" i="6"/>
  <c r="F11" i="3" s="1"/>
  <c r="H25" i="4"/>
  <c r="F9" i="3" s="1"/>
  <c r="H25" i="5"/>
  <c r="F10" i="3" s="1"/>
  <c r="A16" i="3"/>
  <c r="A15" i="3"/>
  <c r="A14" i="3"/>
  <c r="A13" i="3"/>
  <c r="A12" i="3"/>
  <c r="A11" i="3"/>
  <c r="A10" i="3"/>
  <c r="A9" i="3"/>
  <c r="G25" i="11"/>
  <c r="F25" i="11"/>
  <c r="E16" i="3" s="1"/>
  <c r="G25" i="10"/>
  <c r="F25" i="10"/>
  <c r="E15" i="3" s="1"/>
  <c r="G25" i="9"/>
  <c r="F25" i="9"/>
  <c r="E14" i="3" s="1"/>
  <c r="G25" i="8"/>
  <c r="F25" i="8"/>
  <c r="E13" i="3" s="1"/>
  <c r="G25" i="7"/>
  <c r="F25" i="7"/>
  <c r="E12" i="3" s="1"/>
  <c r="G25" i="6"/>
  <c r="F25" i="6"/>
  <c r="E11" i="3" s="1"/>
  <c r="G25" i="4"/>
  <c r="F25" i="4"/>
  <c r="E9" i="3" s="1"/>
  <c r="G25" i="5"/>
  <c r="F25" i="5"/>
  <c r="E10" i="3" s="1"/>
  <c r="J3" i="11"/>
  <c r="J3" i="10"/>
  <c r="J3" i="9"/>
  <c r="J3" i="8"/>
  <c r="J3" i="7"/>
  <c r="J3" i="6"/>
  <c r="J3" i="5"/>
  <c r="J3" i="4"/>
  <c r="E25" i="11"/>
  <c r="D16" i="3" s="1"/>
  <c r="D25" i="11"/>
  <c r="C16" i="3" s="1"/>
  <c r="E25" i="10"/>
  <c r="D15" i="3" s="1"/>
  <c r="D25" i="10"/>
  <c r="C15" i="3" s="1"/>
  <c r="E25" i="9"/>
  <c r="D14" i="3" s="1"/>
  <c r="D25" i="9"/>
  <c r="C14" i="3" s="1"/>
  <c r="E25" i="8"/>
  <c r="D13" i="3" s="1"/>
  <c r="D25" i="8"/>
  <c r="C13" i="3" s="1"/>
  <c r="E25" i="7"/>
  <c r="D12" i="3" s="1"/>
  <c r="D25" i="7"/>
  <c r="C12" i="3" s="1"/>
  <c r="E25" i="6"/>
  <c r="D11" i="3" s="1"/>
  <c r="D25" i="6"/>
  <c r="C11" i="3" s="1"/>
  <c r="E25" i="5"/>
  <c r="D10" i="3" s="1"/>
  <c r="D25" i="5"/>
  <c r="C10" i="3" s="1"/>
  <c r="E25" i="4"/>
  <c r="D9" i="3" s="1"/>
  <c r="D25" i="4"/>
  <c r="C9" i="3" s="1"/>
  <c r="H13" i="3" l="1"/>
  <c r="G12" i="3"/>
  <c r="G16" i="3"/>
  <c r="G15" i="3"/>
  <c r="H16" i="3"/>
  <c r="H15" i="3"/>
  <c r="H14" i="3"/>
  <c r="H12" i="3"/>
  <c r="H11" i="3"/>
  <c r="H10" i="3"/>
  <c r="F17" i="3"/>
  <c r="G14" i="3"/>
  <c r="G13" i="3"/>
  <c r="E17" i="3"/>
  <c r="G11" i="3"/>
  <c r="G10" i="3"/>
  <c r="G9" i="3"/>
  <c r="D17" i="3"/>
  <c r="H9" i="3"/>
  <c r="C17" i="3"/>
  <c r="H17" i="3" l="1"/>
  <c r="G17" i="3"/>
</calcChain>
</file>

<file path=xl/sharedStrings.xml><?xml version="1.0" encoding="utf-8"?>
<sst xmlns="http://schemas.openxmlformats.org/spreadsheetml/2006/main" count="118" uniqueCount="22">
  <si>
    <t>普通世帯</t>
    <rPh sb="0" eb="2">
      <t>フツウ</t>
    </rPh>
    <rPh sb="2" eb="4">
      <t>セタイ</t>
    </rPh>
    <phoneticPr fontId="1"/>
  </si>
  <si>
    <t>生活保護世帯</t>
    <rPh sb="0" eb="2">
      <t>セイカツ</t>
    </rPh>
    <rPh sb="2" eb="4">
      <t>ホゴ</t>
    </rPh>
    <rPh sb="4" eb="6">
      <t>セタイ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</si>
  <si>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</si>
  <si>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</si>
  <si>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</si>
  <si>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地区名</t>
    <rPh sb="0" eb="2">
      <t>チク</t>
    </rPh>
    <rPh sb="2" eb="3">
      <t>メイ</t>
    </rPh>
    <phoneticPr fontId="1"/>
  </si>
  <si>
    <t>合計</t>
    <rPh sb="0" eb="2">
      <t>ゴウケイ</t>
    </rPh>
    <phoneticPr fontId="1"/>
  </si>
  <si>
    <t>地　区　別　内　訳　書</t>
    <rPh sb="0" eb="1">
      <t>チ</t>
    </rPh>
    <rPh sb="2" eb="3">
      <t>ク</t>
    </rPh>
    <rPh sb="4" eb="5">
      <t>ベツ</t>
    </rPh>
    <rPh sb="6" eb="7">
      <t>ナイ</t>
    </rPh>
    <rPh sb="8" eb="9">
      <t>ワケ</t>
    </rPh>
    <rPh sb="10" eb="11">
      <t>ショ</t>
    </rPh>
    <phoneticPr fontId="1"/>
  </si>
  <si>
    <t>備考</t>
    <rPh sb="0" eb="2">
      <t>ビコウ</t>
    </rPh>
    <phoneticPr fontId="1"/>
  </si>
  <si>
    <t>改良便所</t>
    <rPh sb="0" eb="2">
      <t>カイリョウ</t>
    </rPh>
    <rPh sb="2" eb="4">
      <t>ベンジョ</t>
    </rPh>
    <phoneticPr fontId="1"/>
  </si>
  <si>
    <t>世帯人数</t>
    <rPh sb="0" eb="2">
      <t>セタイ</t>
    </rPh>
    <rPh sb="2" eb="4">
      <t>ニンズウ</t>
    </rPh>
    <phoneticPr fontId="1"/>
  </si>
  <si>
    <t>便槽数</t>
    <rPh sb="0" eb="2">
      <t>ベンソウ</t>
    </rPh>
    <rPh sb="2" eb="3">
      <t>スウ</t>
    </rPh>
    <phoneticPr fontId="1"/>
  </si>
  <si>
    <t>住所</t>
    <rPh sb="0" eb="2">
      <t>ジュウショ</t>
    </rPh>
    <phoneticPr fontId="1"/>
  </si>
  <si>
    <t>番号</t>
    <rPh sb="0" eb="2">
      <t>バンゴウ</t>
    </rPh>
    <phoneticPr fontId="1"/>
  </si>
  <si>
    <t>世帯主</t>
    <rPh sb="0" eb="3">
      <t>セタイヌシ</t>
    </rPh>
    <phoneticPr fontId="1"/>
  </si>
  <si>
    <t>生活保護</t>
    <rPh sb="0" eb="2">
      <t>セイカツ</t>
    </rPh>
    <rPh sb="2" eb="4">
      <t>ホゴ</t>
    </rPh>
    <phoneticPr fontId="1"/>
  </si>
  <si>
    <t>汲取り
実施日</t>
    <rPh sb="0" eb="2">
      <t>クミト</t>
    </rPh>
    <rPh sb="4" eb="7">
      <t>ジッシビ</t>
    </rPh>
    <phoneticPr fontId="1"/>
  </si>
  <si>
    <t>全世帯</t>
    <rPh sb="0" eb="3">
      <t>ゼンセタイ</t>
    </rPh>
    <phoneticPr fontId="1"/>
  </si>
  <si>
    <t>令和７年４月１日現在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</si>
  <si>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〇</t>
    <phoneticPr fontId="1"/>
  </si>
  <si>
    <t>地区名</t>
    <rPh sb="0" eb="2">
      <t>チク</t>
    </rPh>
    <rPh sb="2" eb="3">
      <t>メイ</t>
    </rPh>
    <phoneticPr fontId="1"/>
  </si>
  <si>
    <t>し尿汲取り計画書・実績報告書</t>
    <rPh sb="1" eb="2">
      <t>ニョウ</t>
    </rPh>
    <rPh sb="2" eb="4">
      <t>クミト</t>
    </rPh>
    <rPh sb="5" eb="8">
      <t>ケイカクショ</t>
    </rPh>
    <rPh sb="9" eb="11">
      <t>ジッセキ</t>
    </rPh>
    <rPh sb="11" eb="14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</si>
</sst>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7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vertical="center" textRotation="255" wrapText="1"/>
    </xf>
    <xf numFmtId="0" fontId="2" fillId="0" borderId="0" xfId="0" applyFont="1" applyAlignment="1"/>
    <xf numFmtId="0" fontId="0" fillId="0" borderId="1" xfId="0" applyBorder="1" applyAlignment="1">
      <alignment vertical="center"/>
    </xf>
    <xf numFmtId="176" fontId="2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52DA1-800B-495B-9722-048CB6FF23FD}">
  <dimension ref="A1:H20"/>
  <sheetViews>
    <sheetView tabSelected="1" workbookViewId="0">
      <selection activeCell="F4" sqref="F4:H4"/>
    </sheetView>
  </sheetViews>
  <sheetFormatPr defaultRowHeight="13.5" x14ac:dyDescent="0.15"/>
  <cols>
    <col min="1" max="16384" width="9" style="1"/>
  </cols>
  <sheetData>
    <row r="1" spans="1:8" ht="30" customHeight="1" x14ac:dyDescent="0.15">
      <c r="A1" s="22" t="s">
        <v>21</v>
      </c>
      <c r="B1" s="22"/>
      <c r="C1" s="22"/>
      <c r="D1" s="22"/>
      <c r="E1" s="22"/>
      <c r="F1" s="22"/>
      <c r="G1" s="22"/>
      <c r="H1" s="22"/>
    </row>
    <row r="2" spans="1:8" ht="30" customHeight="1" x14ac:dyDescent="0.15"/>
    <row r="3" spans="1:8" ht="30" customHeight="1" x14ac:dyDescent="0.15"/>
    <row r="4" spans="1:8" ht="30" customHeight="1" x14ac:dyDescent="0.15">
      <c r="E4" s="6" t="s">
        <v>4</v>
      </c>
      <c r="F4" s="21"/>
      <c r="G4" s="21"/>
      <c r="H4" s="21"/>
    </row>
    <row r="5" spans="1:8" ht="30" customHeight="1" x14ac:dyDescent="0.15">
      <c r="E5" s="5"/>
      <c r="F5" s="5"/>
      <c r="G5" s="5"/>
      <c r="H5" s="5"/>
    </row>
    <row r="6" spans="1:8" ht="30" customHeight="1" x14ac:dyDescent="0.15">
      <c r="A6" s="19" t="s">
        <v>18</v>
      </c>
      <c r="B6" s="20"/>
      <c r="C6" s="20"/>
      <c r="H6" s="4"/>
    </row>
    <row r="7" spans="1:8" ht="45" customHeight="1" x14ac:dyDescent="0.15">
      <c r="A7" s="13" t="s">
        <v>5</v>
      </c>
      <c r="B7" s="13"/>
      <c r="C7" s="13" t="s">
        <v>17</v>
      </c>
      <c r="D7" s="13"/>
      <c r="E7" s="13" t="s">
        <v>1</v>
      </c>
      <c r="F7" s="13"/>
      <c r="G7" s="13" t="s">
        <v>0</v>
      </c>
      <c r="H7" s="13"/>
    </row>
    <row r="8" spans="1:8" ht="45" customHeight="1" x14ac:dyDescent="0.15">
      <c r="A8" s="13"/>
      <c r="B8" s="13"/>
      <c r="C8" s="2" t="s">
        <v>2</v>
      </c>
      <c r="D8" s="2" t="s">
        <v>3</v>
      </c>
      <c r="E8" s="2" t="s">
        <v>2</v>
      </c>
      <c r="F8" s="2" t="s">
        <v>3</v>
      </c>
      <c r="G8" s="2" t="s">
        <v>2</v>
      </c>
      <c r="H8" s="2" t="s">
        <v>3</v>
      </c>
    </row>
    <row r="9" spans="1:8" ht="45" customHeight="1" x14ac:dyDescent="0.15">
      <c r="A9" s="12">
        <f>'内訳（１）'!A3</f>
        <v>0</v>
      </c>
      <c r="B9" s="12"/>
      <c r="C9" s="17">
        <f>'内訳（１）'!D25</f>
        <v>0</v>
      </c>
      <c r="D9" s="17">
        <f>+'内訳（１）'!E25</f>
        <v>0</v>
      </c>
      <c r="E9" s="17">
        <f>+'内訳（１）'!F25</f>
        <v>0</v>
      </c>
      <c r="F9" s="17">
        <f>+'内訳（１）'!H25</f>
        <v>0</v>
      </c>
      <c r="G9" s="17">
        <f>C9-E9</f>
        <v>0</v>
      </c>
      <c r="H9" s="17">
        <f>D9-F9</f>
        <v>0</v>
      </c>
    </row>
    <row r="10" spans="1:8" ht="45" customHeight="1" x14ac:dyDescent="0.15">
      <c r="A10" s="12">
        <f>+'内訳 (2)'!A3</f>
        <v>0</v>
      </c>
      <c r="B10" s="12"/>
      <c r="C10" s="17">
        <f>'内訳 (2)'!D25</f>
        <v>0</v>
      </c>
      <c r="D10" s="17">
        <f>+'内訳 (2)'!E25</f>
        <v>0</v>
      </c>
      <c r="E10" s="17">
        <f>+'内訳 (2)'!F25</f>
        <v>0</v>
      </c>
      <c r="F10" s="17">
        <f>+'内訳 (2)'!H25</f>
        <v>0</v>
      </c>
      <c r="G10" s="17">
        <f t="shared" ref="G10:G16" si="0">C10-E10</f>
        <v>0</v>
      </c>
      <c r="H10" s="17">
        <f t="shared" ref="H10:H16" si="1">D10-F10</f>
        <v>0</v>
      </c>
    </row>
    <row r="11" spans="1:8" ht="45" customHeight="1" x14ac:dyDescent="0.15">
      <c r="A11" s="12">
        <f>+'内訳 (3)'!A3</f>
        <v>0</v>
      </c>
      <c r="B11" s="12"/>
      <c r="C11" s="17">
        <f>'内訳 (3)'!D25</f>
        <v>0</v>
      </c>
      <c r="D11" s="17">
        <f>+'内訳 (3)'!E25</f>
        <v>0</v>
      </c>
      <c r="E11" s="17">
        <f>+'内訳 (3)'!F25</f>
        <v>0</v>
      </c>
      <c r="F11" s="17">
        <f>+'内訳 (3)'!H25</f>
        <v>0</v>
      </c>
      <c r="G11" s="17">
        <f t="shared" si="0"/>
        <v>0</v>
      </c>
      <c r="H11" s="17">
        <f t="shared" si="1"/>
        <v>0</v>
      </c>
    </row>
    <row r="12" spans="1:8" ht="45" customHeight="1" x14ac:dyDescent="0.15">
      <c r="A12" s="12">
        <f>+'内訳 (4)'!A3</f>
        <v>0</v>
      </c>
      <c r="B12" s="12"/>
      <c r="C12" s="17">
        <f>'内訳 (4)'!D25</f>
        <v>0</v>
      </c>
      <c r="D12" s="17">
        <f>+'内訳 (4)'!E25</f>
        <v>0</v>
      </c>
      <c r="E12" s="17">
        <f>+'内訳 (4)'!F25</f>
        <v>0</v>
      </c>
      <c r="F12" s="17">
        <f>+'内訳 (4)'!H25</f>
        <v>0</v>
      </c>
      <c r="G12" s="17">
        <f t="shared" si="0"/>
        <v>0</v>
      </c>
      <c r="H12" s="17">
        <f t="shared" si="1"/>
        <v>0</v>
      </c>
    </row>
    <row r="13" spans="1:8" ht="45" customHeight="1" x14ac:dyDescent="0.15">
      <c r="A13" s="12">
        <f>+'内訳 (5)'!A3</f>
        <v>0</v>
      </c>
      <c r="B13" s="12"/>
      <c r="C13" s="17">
        <f>'内訳 (5)'!D25</f>
        <v>0</v>
      </c>
      <c r="D13" s="17">
        <f>+'内訳 (5)'!E25</f>
        <v>0</v>
      </c>
      <c r="E13" s="17">
        <f>+'内訳 (5)'!F25</f>
        <v>0</v>
      </c>
      <c r="F13" s="17">
        <f>+'内訳 (5)'!H25</f>
        <v>0</v>
      </c>
      <c r="G13" s="17">
        <f t="shared" si="0"/>
        <v>0</v>
      </c>
      <c r="H13" s="17">
        <f t="shared" si="1"/>
        <v>0</v>
      </c>
    </row>
    <row r="14" spans="1:8" ht="45" customHeight="1" x14ac:dyDescent="0.15">
      <c r="A14" s="12">
        <f>+'内訳 (6)'!A3</f>
        <v>0</v>
      </c>
      <c r="B14" s="12"/>
      <c r="C14" s="17">
        <f>'内訳 (6)'!D25</f>
        <v>0</v>
      </c>
      <c r="D14" s="17">
        <f>+'内訳 (6)'!E25</f>
        <v>0</v>
      </c>
      <c r="E14" s="17">
        <f>+'内訳 (6)'!F25</f>
        <v>0</v>
      </c>
      <c r="F14" s="17">
        <f>+'内訳 (6)'!H25</f>
        <v>0</v>
      </c>
      <c r="G14" s="17">
        <f t="shared" si="0"/>
        <v>0</v>
      </c>
      <c r="H14" s="17">
        <f t="shared" si="1"/>
        <v>0</v>
      </c>
    </row>
    <row r="15" spans="1:8" ht="45" customHeight="1" x14ac:dyDescent="0.15">
      <c r="A15" s="12">
        <f>+'内訳 (7)'!A3</f>
        <v>0</v>
      </c>
      <c r="B15" s="12"/>
      <c r="C15" s="17">
        <f>'内訳 (7)'!D25</f>
        <v>0</v>
      </c>
      <c r="D15" s="17">
        <f>+'内訳 (7)'!E25</f>
        <v>0</v>
      </c>
      <c r="E15" s="17">
        <f>+'内訳 (7)'!F25</f>
        <v>0</v>
      </c>
      <c r="F15" s="17">
        <f>+'内訳 (7)'!H25</f>
        <v>0</v>
      </c>
      <c r="G15" s="17">
        <f t="shared" si="0"/>
        <v>0</v>
      </c>
      <c r="H15" s="17">
        <f t="shared" si="1"/>
        <v>0</v>
      </c>
    </row>
    <row r="16" spans="1:8" ht="45" customHeight="1" x14ac:dyDescent="0.15">
      <c r="A16" s="12">
        <f>+'内訳 (8)'!A3</f>
        <v>0</v>
      </c>
      <c r="B16" s="12"/>
      <c r="C16" s="17">
        <f>'内訳 (8)'!D25</f>
        <v>0</v>
      </c>
      <c r="D16" s="17">
        <f>+'内訳 (8)'!E25</f>
        <v>0</v>
      </c>
      <c r="E16" s="17">
        <f>+'内訳 (8)'!F25</f>
        <v>0</v>
      </c>
      <c r="F16" s="17">
        <f>+'内訳 (8)'!H25</f>
        <v>0</v>
      </c>
      <c r="G16" s="17">
        <f t="shared" si="0"/>
        <v>0</v>
      </c>
      <c r="H16" s="17">
        <f t="shared" si="1"/>
        <v>0</v>
      </c>
    </row>
    <row r="17" spans="1:8" ht="45" customHeight="1" x14ac:dyDescent="0.15">
      <c r="A17" s="14" t="s">
        <v>6</v>
      </c>
      <c r="B17" s="14"/>
      <c r="C17" s="18">
        <f>SUM(C9:C16)</f>
        <v>0</v>
      </c>
      <c r="D17" s="18">
        <f>SUM(D9:D16)</f>
        <v>0</v>
      </c>
      <c r="E17" s="18">
        <f>SUM(E9:E16)</f>
        <v>0</v>
      </c>
      <c r="F17" s="18">
        <f>SUM(F9:F16)</f>
        <v>0</v>
      </c>
      <c r="G17" s="18">
        <f>SUM(G9:G16)</f>
        <v>0</v>
      </c>
      <c r="H17" s="18">
        <f>SUM(H9:H16)</f>
        <v>0</v>
      </c>
    </row>
    <row r="18" spans="1:8" ht="30" customHeight="1" x14ac:dyDescent="0.15"/>
    <row r="19" spans="1:8" ht="30" customHeight="1" x14ac:dyDescent="0.15"/>
    <row r="20" spans="1:8" ht="30" customHeight="1" x14ac:dyDescent="0.15"/>
  </sheetData>
  <sheetProtection sheet="1" objects="1" scenarios="1"/>
  <mergeCells count="16">
    <mergeCell ref="A17:B17"/>
    <mergeCell ref="F4:H4"/>
    <mergeCell ref="A16:B16"/>
    <mergeCell ref="A10:B10"/>
    <mergeCell ref="A11:B11"/>
    <mergeCell ref="A12:B12"/>
    <mergeCell ref="A13:B13"/>
    <mergeCell ref="A14:B14"/>
    <mergeCell ref="A15:B15"/>
    <mergeCell ref="A6:C6"/>
    <mergeCell ref="A9:B9"/>
    <mergeCell ref="A1:H1"/>
    <mergeCell ref="A7:B8"/>
    <mergeCell ref="C7:D7"/>
    <mergeCell ref="E7:F7"/>
    <mergeCell ref="G7:H7"/>
  </mergeCells>
  <phoneticPr fontId="1"/>
  <printOptions horizontalCentered="1"/>
  <pageMargins left="1.1023622047244095" right="1.1023622047244095" top="0.94488188976377963" bottom="0.9448818897637796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F74B2-4C0E-47C3-8B2B-9B92D881EF77}">
  <dimension ref="A1:P25"/>
  <sheetViews>
    <sheetView zoomScaleNormal="100" workbookViewId="0">
      <pane ySplit="4" topLeftCell="A5" activePane="bottomLeft" state="frozen"/>
      <selection pane="bottomLeft" activeCell="A3" sqref="A3:B3"/>
    </sheetView>
  </sheetViews>
  <sheetFormatPr defaultRowHeight="13.5" x14ac:dyDescent="0.15"/>
  <cols>
    <col min="1" max="1" width="3.625" style="1" customWidth="1"/>
    <col min="2" max="2" width="20.625" style="1" customWidth="1"/>
    <col min="3" max="3" width="13.625" style="1" customWidth="1"/>
    <col min="4" max="7" width="3.625" style="1" customWidth="1"/>
    <col min="8" max="8" width="13.625" style="1" customWidth="1"/>
    <col min="9" max="10" width="6.625" style="1" customWidth="1"/>
    <col min="11" max="16384" width="9" style="1"/>
  </cols>
  <sheetData>
    <row r="1" spans="1:16" ht="20.100000000000001" customHeight="1" x14ac:dyDescent="0.15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7"/>
      <c r="L1" s="7"/>
      <c r="M1" s="7"/>
      <c r="N1" s="7"/>
      <c r="O1" s="7"/>
      <c r="P1" s="7"/>
    </row>
    <row r="2" spans="1:16" ht="20.100000000000001" customHeight="1" x14ac:dyDescent="0.15">
      <c r="A2" s="10" t="s">
        <v>20</v>
      </c>
    </row>
    <row r="3" spans="1:16" ht="30" customHeight="1" x14ac:dyDescent="0.15">
      <c r="A3" s="28"/>
      <c r="B3" s="20"/>
      <c r="C3" s="11"/>
      <c r="H3" s="10"/>
      <c r="I3" s="10"/>
      <c r="J3" s="4" t="str">
        <f>汲取り計画!A6</f>
        <v>令和７年４月１日現在</v>
      </c>
    </row>
    <row r="4" spans="1:16" ht="72" customHeight="1" x14ac:dyDescent="0.15">
      <c r="A4" s="8" t="s">
        <v>13</v>
      </c>
      <c r="B4" s="2" t="s">
        <v>12</v>
      </c>
      <c r="C4" s="2" t="s">
        <v>14</v>
      </c>
      <c r="D4" s="8" t="s">
        <v>11</v>
      </c>
      <c r="E4" s="9" t="s">
        <v>10</v>
      </c>
      <c r="F4" s="9" t="s">
        <v>15</v>
      </c>
      <c r="G4" s="9" t="s">
        <v>9</v>
      </c>
      <c r="H4" s="2" t="s">
        <v>8</v>
      </c>
      <c r="I4" s="16" t="s">
        <v>16</v>
      </c>
      <c r="J4" s="13"/>
    </row>
    <row r="5" spans="1:16" ht="30" customHeight="1" x14ac:dyDescent="0.15">
      <c r="A5" s="3">
        <v>1</v>
      </c>
      <c r="B5" s="23"/>
      <c r="C5" s="23"/>
      <c r="D5" s="23"/>
      <c r="E5" s="24"/>
      <c r="F5" s="25"/>
      <c r="G5" s="25"/>
      <c r="H5" s="24"/>
      <c r="I5" s="26"/>
      <c r="J5" s="26"/>
    </row>
    <row r="6" spans="1:16" ht="30" customHeight="1" x14ac:dyDescent="0.15">
      <c r="A6" s="3">
        <v>2</v>
      </c>
      <c r="B6" s="23"/>
      <c r="C6" s="23"/>
      <c r="D6" s="23"/>
      <c r="E6" s="24"/>
      <c r="F6" s="25"/>
      <c r="G6" s="25"/>
      <c r="H6" s="24"/>
      <c r="I6" s="26"/>
      <c r="J6" s="26"/>
    </row>
    <row r="7" spans="1:16" ht="30" customHeight="1" x14ac:dyDescent="0.15">
      <c r="A7" s="3">
        <v>3</v>
      </c>
      <c r="B7" s="23"/>
      <c r="C7" s="23"/>
      <c r="D7" s="23"/>
      <c r="E7" s="24"/>
      <c r="F7" s="25"/>
      <c r="G7" s="25"/>
      <c r="H7" s="24"/>
      <c r="I7" s="26"/>
      <c r="J7" s="26"/>
    </row>
    <row r="8" spans="1:16" ht="30" customHeight="1" x14ac:dyDescent="0.15">
      <c r="A8" s="3">
        <v>4</v>
      </c>
      <c r="B8" s="23"/>
      <c r="C8" s="23"/>
      <c r="D8" s="23"/>
      <c r="E8" s="24"/>
      <c r="F8" s="25"/>
      <c r="G8" s="25"/>
      <c r="H8" s="24"/>
      <c r="I8" s="26"/>
      <c r="J8" s="26"/>
    </row>
    <row r="9" spans="1:16" ht="30" customHeight="1" x14ac:dyDescent="0.15">
      <c r="A9" s="3">
        <v>5</v>
      </c>
      <c r="B9" s="23"/>
      <c r="C9" s="23"/>
      <c r="D9" s="23"/>
      <c r="E9" s="24"/>
      <c r="F9" s="25"/>
      <c r="G9" s="25"/>
      <c r="H9" s="24"/>
      <c r="I9" s="26"/>
      <c r="J9" s="26"/>
    </row>
    <row r="10" spans="1:16" ht="30" customHeight="1" x14ac:dyDescent="0.15">
      <c r="A10" s="3">
        <v>6</v>
      </c>
      <c r="B10" s="23"/>
      <c r="C10" s="23"/>
      <c r="D10" s="23"/>
      <c r="E10" s="24"/>
      <c r="F10" s="25"/>
      <c r="G10" s="25"/>
      <c r="H10" s="24"/>
      <c r="I10" s="26"/>
      <c r="J10" s="26"/>
    </row>
    <row r="11" spans="1:16" ht="30" customHeight="1" x14ac:dyDescent="0.15">
      <c r="A11" s="3">
        <v>7</v>
      </c>
      <c r="B11" s="23"/>
      <c r="C11" s="23"/>
      <c r="D11" s="23"/>
      <c r="E11" s="24"/>
      <c r="F11" s="25"/>
      <c r="G11" s="25"/>
      <c r="H11" s="24"/>
      <c r="I11" s="26"/>
      <c r="J11" s="26"/>
    </row>
    <row r="12" spans="1:16" ht="30" customHeight="1" x14ac:dyDescent="0.15">
      <c r="A12" s="3">
        <v>8</v>
      </c>
      <c r="B12" s="23"/>
      <c r="C12" s="23"/>
      <c r="D12" s="23"/>
      <c r="E12" s="24"/>
      <c r="F12" s="25"/>
      <c r="G12" s="25"/>
      <c r="H12" s="24"/>
      <c r="I12" s="26"/>
      <c r="J12" s="26"/>
    </row>
    <row r="13" spans="1:16" ht="30" customHeight="1" x14ac:dyDescent="0.15">
      <c r="A13" s="3">
        <v>9</v>
      </c>
      <c r="B13" s="23"/>
      <c r="C13" s="23"/>
      <c r="D13" s="23"/>
      <c r="E13" s="24"/>
      <c r="F13" s="25"/>
      <c r="G13" s="25"/>
      <c r="H13" s="24"/>
      <c r="I13" s="26"/>
      <c r="J13" s="26"/>
    </row>
    <row r="14" spans="1:16" ht="30" customHeight="1" x14ac:dyDescent="0.15">
      <c r="A14" s="3">
        <v>10</v>
      </c>
      <c r="B14" s="23"/>
      <c r="C14" s="23"/>
      <c r="D14" s="23"/>
      <c r="E14" s="24"/>
      <c r="F14" s="25"/>
      <c r="G14" s="25"/>
      <c r="H14" s="24"/>
      <c r="I14" s="26"/>
      <c r="J14" s="26"/>
    </row>
    <row r="15" spans="1:16" ht="30" customHeight="1" x14ac:dyDescent="0.15">
      <c r="A15" s="3">
        <v>11</v>
      </c>
      <c r="B15" s="23"/>
      <c r="C15" s="23"/>
      <c r="D15" s="23"/>
      <c r="E15" s="24"/>
      <c r="F15" s="25"/>
      <c r="G15" s="25"/>
      <c r="H15" s="24"/>
      <c r="I15" s="26"/>
      <c r="J15" s="26"/>
    </row>
    <row r="16" spans="1:16" ht="30" customHeight="1" x14ac:dyDescent="0.15">
      <c r="A16" s="3">
        <v>12</v>
      </c>
      <c r="B16" s="23"/>
      <c r="C16" s="23"/>
      <c r="D16" s="23"/>
      <c r="E16" s="24"/>
      <c r="F16" s="25"/>
      <c r="G16" s="25"/>
      <c r="H16" s="24"/>
      <c r="I16" s="26"/>
      <c r="J16" s="26"/>
    </row>
    <row r="17" spans="1:10" ht="30" customHeight="1" x14ac:dyDescent="0.15">
      <c r="A17" s="3">
        <v>13</v>
      </c>
      <c r="B17" s="23"/>
      <c r="C17" s="23"/>
      <c r="D17" s="23"/>
      <c r="E17" s="24"/>
      <c r="F17" s="25"/>
      <c r="G17" s="25"/>
      <c r="H17" s="24"/>
      <c r="I17" s="26"/>
      <c r="J17" s="26"/>
    </row>
    <row r="18" spans="1:10" ht="30" customHeight="1" x14ac:dyDescent="0.15">
      <c r="A18" s="3">
        <v>14</v>
      </c>
      <c r="B18" s="23"/>
      <c r="C18" s="23"/>
      <c r="D18" s="23"/>
      <c r="E18" s="24"/>
      <c r="F18" s="25"/>
      <c r="G18" s="25"/>
      <c r="H18" s="24"/>
      <c r="I18" s="26"/>
      <c r="J18" s="26"/>
    </row>
    <row r="19" spans="1:10" ht="30" customHeight="1" x14ac:dyDescent="0.15">
      <c r="A19" s="3">
        <v>15</v>
      </c>
      <c r="B19" s="23"/>
      <c r="C19" s="23"/>
      <c r="D19" s="23"/>
      <c r="E19" s="24"/>
      <c r="F19" s="25"/>
      <c r="G19" s="25"/>
      <c r="H19" s="24"/>
      <c r="I19" s="26"/>
      <c r="J19" s="26"/>
    </row>
    <row r="20" spans="1:10" ht="30" customHeight="1" x14ac:dyDescent="0.15">
      <c r="A20" s="3">
        <v>16</v>
      </c>
      <c r="B20" s="23"/>
      <c r="C20" s="23"/>
      <c r="D20" s="23"/>
      <c r="E20" s="24"/>
      <c r="F20" s="25"/>
      <c r="G20" s="25"/>
      <c r="H20" s="24"/>
      <c r="I20" s="26"/>
      <c r="J20" s="26"/>
    </row>
    <row r="21" spans="1:10" ht="30" customHeight="1" x14ac:dyDescent="0.15">
      <c r="A21" s="3">
        <v>17</v>
      </c>
      <c r="B21" s="23"/>
      <c r="C21" s="23"/>
      <c r="D21" s="23"/>
      <c r="E21" s="24"/>
      <c r="F21" s="25"/>
      <c r="G21" s="25"/>
      <c r="H21" s="24"/>
      <c r="I21" s="26"/>
      <c r="J21" s="26"/>
    </row>
    <row r="22" spans="1:10" ht="30" customHeight="1" x14ac:dyDescent="0.15">
      <c r="A22" s="3">
        <v>18</v>
      </c>
      <c r="B22" s="23"/>
      <c r="C22" s="23"/>
      <c r="D22" s="23"/>
      <c r="E22" s="24"/>
      <c r="F22" s="25"/>
      <c r="G22" s="25"/>
      <c r="H22" s="24"/>
      <c r="I22" s="26"/>
      <c r="J22" s="26"/>
    </row>
    <row r="23" spans="1:10" ht="30" customHeight="1" x14ac:dyDescent="0.15">
      <c r="A23" s="3">
        <v>19</v>
      </c>
      <c r="B23" s="23"/>
      <c r="C23" s="23"/>
      <c r="D23" s="23"/>
      <c r="E23" s="24"/>
      <c r="F23" s="25"/>
      <c r="G23" s="25"/>
      <c r="H23" s="24"/>
      <c r="I23" s="26"/>
      <c r="J23" s="26"/>
    </row>
    <row r="24" spans="1:10" ht="30" customHeight="1" x14ac:dyDescent="0.15">
      <c r="A24" s="3">
        <v>20</v>
      </c>
      <c r="B24" s="23"/>
      <c r="C24" s="23"/>
      <c r="D24" s="23"/>
      <c r="E24" s="24"/>
      <c r="F24" s="25"/>
      <c r="G24" s="25"/>
      <c r="H24" s="24"/>
      <c r="I24" s="26"/>
      <c r="J24" s="26"/>
    </row>
    <row r="25" spans="1:10" ht="30" customHeight="1" x14ac:dyDescent="0.15">
      <c r="A25" s="14" t="s">
        <v>6</v>
      </c>
      <c r="B25" s="14"/>
      <c r="C25" s="14"/>
      <c r="D25" s="3">
        <f>SUM(D5:D24)</f>
        <v>0</v>
      </c>
      <c r="E25" s="3">
        <f>SUM(E5:E24)</f>
        <v>0</v>
      </c>
      <c r="F25" s="1">
        <f>COUNTIF(F5:F24,"〇")</f>
        <v>0</v>
      </c>
      <c r="G25" s="1">
        <f>COUNTIF(G5:G24,"〇")</f>
        <v>0</v>
      </c>
      <c r="H25" s="1">
        <f>SUMIF(F5:F24,"〇",E5:E24)</f>
        <v>0</v>
      </c>
      <c r="J25" s="27" t="s">
        <v>19</v>
      </c>
    </row>
  </sheetData>
  <sheetProtection sheet="1" objects="1" scenarios="1"/>
  <mergeCells count="4">
    <mergeCell ref="A1:J1"/>
    <mergeCell ref="I4:J4"/>
    <mergeCell ref="A25:C25"/>
    <mergeCell ref="A3:B3"/>
  </mergeCells>
  <phoneticPr fontId="1"/>
  <dataValidations count="1">
    <dataValidation type="list" allowBlank="1" showInputMessage="1" showErrorMessage="1" sqref="F5:G24" xr:uid="{CF9220FA-B817-4948-A123-FC953E5BC57B}">
      <formula1>$J$25</formula1>
    </dataValidation>
  </dataValidations>
  <printOptions horizontalCentered="1" verticalCentered="1"/>
  <pageMargins left="1.1023622047244095" right="0.9055118110236221" top="0.74803149606299213" bottom="0.74803149606299213" header="0.70866141732283472" footer="0.31496062992125984"/>
  <pageSetup paperSize="9" orientation="portrait" r:id="rId1"/>
  <headerFooter>
    <oddHeader>&amp;R（　　枚目／　　枚中）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A2A17-DB69-4041-BF77-B02D00C0843C}">
  <dimension ref="A1:P25"/>
  <sheetViews>
    <sheetView zoomScaleNormal="100" workbookViewId="0">
      <pane ySplit="4" topLeftCell="A5" activePane="bottomLeft" state="frozen"/>
      <selection pane="bottomLeft" activeCell="A3" sqref="A3:B3"/>
    </sheetView>
  </sheetViews>
  <sheetFormatPr defaultRowHeight="13.5" x14ac:dyDescent="0.15"/>
  <cols>
    <col min="1" max="1" width="3.625" style="1" customWidth="1"/>
    <col min="2" max="2" width="20.625" style="1" customWidth="1"/>
    <col min="3" max="3" width="13.625" style="1" customWidth="1"/>
    <col min="4" max="7" width="3.625" style="1" customWidth="1"/>
    <col min="8" max="8" width="13.625" style="1" customWidth="1"/>
    <col min="9" max="10" width="6.625" style="1" customWidth="1"/>
    <col min="11" max="16384" width="9" style="1"/>
  </cols>
  <sheetData>
    <row r="1" spans="1:16" ht="20.100000000000001" customHeight="1" x14ac:dyDescent="0.15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7"/>
      <c r="L1" s="7"/>
      <c r="M1" s="7"/>
      <c r="N1" s="7"/>
      <c r="O1" s="7"/>
      <c r="P1" s="7"/>
    </row>
    <row r="2" spans="1:16" ht="20.100000000000001" customHeight="1" x14ac:dyDescent="0.15">
      <c r="A2" s="10" t="s">
        <v>20</v>
      </c>
    </row>
    <row r="3" spans="1:16" ht="30" customHeight="1" x14ac:dyDescent="0.15">
      <c r="A3" s="28"/>
      <c r="B3" s="20"/>
      <c r="C3" s="11"/>
      <c r="H3" s="10"/>
      <c r="I3" s="10"/>
      <c r="J3" s="4" t="str">
        <f>汲取り計画!A6</f>
        <v>令和７年４月１日現在</v>
      </c>
    </row>
    <row r="4" spans="1:16" ht="72" customHeight="1" x14ac:dyDescent="0.15">
      <c r="A4" s="8" t="s">
        <v>13</v>
      </c>
      <c r="B4" s="2" t="s">
        <v>12</v>
      </c>
      <c r="C4" s="2" t="s">
        <v>14</v>
      </c>
      <c r="D4" s="8" t="s">
        <v>11</v>
      </c>
      <c r="E4" s="9" t="s">
        <v>10</v>
      </c>
      <c r="F4" s="9" t="s">
        <v>15</v>
      </c>
      <c r="G4" s="9" t="s">
        <v>9</v>
      </c>
      <c r="H4" s="2" t="s">
        <v>8</v>
      </c>
      <c r="I4" s="16" t="s">
        <v>16</v>
      </c>
      <c r="J4" s="13"/>
    </row>
    <row r="5" spans="1:16" ht="30" customHeight="1" x14ac:dyDescent="0.15">
      <c r="A5" s="3">
        <v>1</v>
      </c>
      <c r="B5" s="23"/>
      <c r="C5" s="23"/>
      <c r="D5" s="23"/>
      <c r="E5" s="24"/>
      <c r="F5" s="25"/>
      <c r="G5" s="25"/>
      <c r="H5" s="24"/>
      <c r="I5" s="26"/>
      <c r="J5" s="26"/>
    </row>
    <row r="6" spans="1:16" ht="30" customHeight="1" x14ac:dyDescent="0.15">
      <c r="A6" s="3">
        <v>2</v>
      </c>
      <c r="B6" s="23"/>
      <c r="C6" s="23"/>
      <c r="D6" s="23"/>
      <c r="E6" s="24"/>
      <c r="F6" s="25"/>
      <c r="G6" s="25"/>
      <c r="H6" s="24"/>
      <c r="I6" s="26"/>
      <c r="J6" s="26"/>
    </row>
    <row r="7" spans="1:16" ht="30" customHeight="1" x14ac:dyDescent="0.15">
      <c r="A7" s="3">
        <v>3</v>
      </c>
      <c r="B7" s="23"/>
      <c r="C7" s="23"/>
      <c r="D7" s="23"/>
      <c r="E7" s="24"/>
      <c r="F7" s="25"/>
      <c r="G7" s="25"/>
      <c r="H7" s="24"/>
      <c r="I7" s="26"/>
      <c r="J7" s="26"/>
    </row>
    <row r="8" spans="1:16" ht="30" customHeight="1" x14ac:dyDescent="0.15">
      <c r="A8" s="3">
        <v>4</v>
      </c>
      <c r="B8" s="23"/>
      <c r="C8" s="23"/>
      <c r="D8" s="23"/>
      <c r="E8" s="24"/>
      <c r="F8" s="25"/>
      <c r="G8" s="25"/>
      <c r="H8" s="24"/>
      <c r="I8" s="26"/>
      <c r="J8" s="26"/>
    </row>
    <row r="9" spans="1:16" ht="30" customHeight="1" x14ac:dyDescent="0.15">
      <c r="A9" s="3">
        <v>5</v>
      </c>
      <c r="B9" s="23"/>
      <c r="C9" s="23"/>
      <c r="D9" s="23"/>
      <c r="E9" s="24"/>
      <c r="F9" s="25"/>
      <c r="G9" s="25"/>
      <c r="H9" s="24"/>
      <c r="I9" s="26"/>
      <c r="J9" s="26"/>
    </row>
    <row r="10" spans="1:16" ht="30" customHeight="1" x14ac:dyDescent="0.15">
      <c r="A10" s="3">
        <v>6</v>
      </c>
      <c r="B10" s="23"/>
      <c r="C10" s="23"/>
      <c r="D10" s="23"/>
      <c r="E10" s="24"/>
      <c r="F10" s="25"/>
      <c r="G10" s="25"/>
      <c r="H10" s="24"/>
      <c r="I10" s="26"/>
      <c r="J10" s="26"/>
    </row>
    <row r="11" spans="1:16" ht="30" customHeight="1" x14ac:dyDescent="0.15">
      <c r="A11" s="3">
        <v>7</v>
      </c>
      <c r="B11" s="23"/>
      <c r="C11" s="23"/>
      <c r="D11" s="23"/>
      <c r="E11" s="24"/>
      <c r="F11" s="25"/>
      <c r="G11" s="25"/>
      <c r="H11" s="24"/>
      <c r="I11" s="26"/>
      <c r="J11" s="26"/>
    </row>
    <row r="12" spans="1:16" ht="30" customHeight="1" x14ac:dyDescent="0.15">
      <c r="A12" s="3">
        <v>8</v>
      </c>
      <c r="B12" s="23"/>
      <c r="C12" s="23"/>
      <c r="D12" s="23"/>
      <c r="E12" s="24"/>
      <c r="F12" s="25"/>
      <c r="G12" s="25"/>
      <c r="H12" s="24"/>
      <c r="I12" s="26"/>
      <c r="J12" s="26"/>
    </row>
    <row r="13" spans="1:16" ht="30" customHeight="1" x14ac:dyDescent="0.15">
      <c r="A13" s="3">
        <v>9</v>
      </c>
      <c r="B13" s="23"/>
      <c r="C13" s="23"/>
      <c r="D13" s="23"/>
      <c r="E13" s="24"/>
      <c r="F13" s="25"/>
      <c r="G13" s="25"/>
      <c r="H13" s="24"/>
      <c r="I13" s="26"/>
      <c r="J13" s="26"/>
    </row>
    <row r="14" spans="1:16" ht="30" customHeight="1" x14ac:dyDescent="0.15">
      <c r="A14" s="3">
        <v>10</v>
      </c>
      <c r="B14" s="23"/>
      <c r="C14" s="23"/>
      <c r="D14" s="23"/>
      <c r="E14" s="24"/>
      <c r="F14" s="25"/>
      <c r="G14" s="25"/>
      <c r="H14" s="24"/>
      <c r="I14" s="26"/>
      <c r="J14" s="26"/>
    </row>
    <row r="15" spans="1:16" ht="30" customHeight="1" x14ac:dyDescent="0.15">
      <c r="A15" s="3">
        <v>11</v>
      </c>
      <c r="B15" s="23"/>
      <c r="C15" s="23"/>
      <c r="D15" s="23"/>
      <c r="E15" s="24"/>
      <c r="F15" s="25"/>
      <c r="G15" s="25"/>
      <c r="H15" s="24"/>
      <c r="I15" s="26"/>
      <c r="J15" s="26"/>
    </row>
    <row r="16" spans="1:16" ht="30" customHeight="1" x14ac:dyDescent="0.15">
      <c r="A16" s="3">
        <v>12</v>
      </c>
      <c r="B16" s="23"/>
      <c r="C16" s="23"/>
      <c r="D16" s="23"/>
      <c r="E16" s="24"/>
      <c r="F16" s="25"/>
      <c r="G16" s="25"/>
      <c r="H16" s="24"/>
      <c r="I16" s="26"/>
      <c r="J16" s="26"/>
    </row>
    <row r="17" spans="1:10" ht="30" customHeight="1" x14ac:dyDescent="0.15">
      <c r="A17" s="3">
        <v>13</v>
      </c>
      <c r="B17" s="23"/>
      <c r="C17" s="23"/>
      <c r="D17" s="23"/>
      <c r="E17" s="24"/>
      <c r="F17" s="25"/>
      <c r="G17" s="25"/>
      <c r="H17" s="24"/>
      <c r="I17" s="26"/>
      <c r="J17" s="26"/>
    </row>
    <row r="18" spans="1:10" ht="30" customHeight="1" x14ac:dyDescent="0.15">
      <c r="A18" s="3">
        <v>14</v>
      </c>
      <c r="B18" s="23"/>
      <c r="C18" s="23"/>
      <c r="D18" s="23"/>
      <c r="E18" s="24"/>
      <c r="F18" s="25"/>
      <c r="G18" s="25"/>
      <c r="H18" s="24"/>
      <c r="I18" s="26"/>
      <c r="J18" s="26"/>
    </row>
    <row r="19" spans="1:10" ht="30" customHeight="1" x14ac:dyDescent="0.15">
      <c r="A19" s="3">
        <v>15</v>
      </c>
      <c r="B19" s="23"/>
      <c r="C19" s="23"/>
      <c r="D19" s="23"/>
      <c r="E19" s="24"/>
      <c r="F19" s="25"/>
      <c r="G19" s="25"/>
      <c r="H19" s="24"/>
      <c r="I19" s="26"/>
      <c r="J19" s="26"/>
    </row>
    <row r="20" spans="1:10" ht="30" customHeight="1" x14ac:dyDescent="0.15">
      <c r="A20" s="3">
        <v>16</v>
      </c>
      <c r="B20" s="23"/>
      <c r="C20" s="23"/>
      <c r="D20" s="23"/>
      <c r="E20" s="24"/>
      <c r="F20" s="25"/>
      <c r="G20" s="25"/>
      <c r="H20" s="24"/>
      <c r="I20" s="26"/>
      <c r="J20" s="26"/>
    </row>
    <row r="21" spans="1:10" ht="30" customHeight="1" x14ac:dyDescent="0.15">
      <c r="A21" s="3">
        <v>17</v>
      </c>
      <c r="B21" s="23"/>
      <c r="C21" s="23"/>
      <c r="D21" s="23"/>
      <c r="E21" s="24"/>
      <c r="F21" s="25"/>
      <c r="G21" s="25"/>
      <c r="H21" s="24"/>
      <c r="I21" s="26"/>
      <c r="J21" s="26"/>
    </row>
    <row r="22" spans="1:10" ht="30" customHeight="1" x14ac:dyDescent="0.15">
      <c r="A22" s="3">
        <v>18</v>
      </c>
      <c r="B22" s="23"/>
      <c r="C22" s="23"/>
      <c r="D22" s="23"/>
      <c r="E22" s="24"/>
      <c r="F22" s="25"/>
      <c r="G22" s="25"/>
      <c r="H22" s="24"/>
      <c r="I22" s="26"/>
      <c r="J22" s="26"/>
    </row>
    <row r="23" spans="1:10" ht="30" customHeight="1" x14ac:dyDescent="0.15">
      <c r="A23" s="3">
        <v>19</v>
      </c>
      <c r="B23" s="23"/>
      <c r="C23" s="23"/>
      <c r="D23" s="23"/>
      <c r="E23" s="24"/>
      <c r="F23" s="25"/>
      <c r="G23" s="25"/>
      <c r="H23" s="24"/>
      <c r="I23" s="26"/>
      <c r="J23" s="26"/>
    </row>
    <row r="24" spans="1:10" ht="30" customHeight="1" x14ac:dyDescent="0.15">
      <c r="A24" s="3">
        <v>20</v>
      </c>
      <c r="B24" s="23"/>
      <c r="C24" s="23"/>
      <c r="D24" s="23"/>
      <c r="E24" s="24"/>
      <c r="F24" s="25"/>
      <c r="G24" s="25"/>
      <c r="H24" s="24"/>
      <c r="I24" s="26"/>
      <c r="J24" s="26"/>
    </row>
    <row r="25" spans="1:10" ht="30" customHeight="1" x14ac:dyDescent="0.15">
      <c r="A25" s="14" t="s">
        <v>6</v>
      </c>
      <c r="B25" s="14"/>
      <c r="C25" s="14"/>
      <c r="D25" s="3">
        <f>SUM(D5:D24)</f>
        <v>0</v>
      </c>
      <c r="E25" s="3">
        <f>SUM(E5:E24)</f>
        <v>0</v>
      </c>
      <c r="F25" s="1">
        <f>COUNTIF(F5:F24,"〇")</f>
        <v>0</v>
      </c>
      <c r="G25" s="1">
        <f>COUNTIF(G5:G24,"〇")</f>
        <v>0</v>
      </c>
      <c r="H25" s="1">
        <f>SUMIF(F5:F24,"〇",E5:E24)</f>
        <v>0</v>
      </c>
      <c r="J25" s="27" t="s">
        <v>19</v>
      </c>
    </row>
  </sheetData>
  <sheetProtection sheet="1" objects="1" scenarios="1"/>
  <mergeCells count="4">
    <mergeCell ref="A1:J1"/>
    <mergeCell ref="I4:J4"/>
    <mergeCell ref="A25:C25"/>
    <mergeCell ref="A3:B3"/>
  </mergeCells>
  <phoneticPr fontId="1"/>
  <dataValidations count="1">
    <dataValidation type="list" allowBlank="1" showInputMessage="1" showErrorMessage="1" sqref="F5:G24" xr:uid="{E002A2C2-74DC-476C-AAF9-336AFB103ADC}">
      <formula1>$J$25</formula1>
    </dataValidation>
  </dataValidations>
  <printOptions horizontalCentered="1" verticalCentered="1"/>
  <pageMargins left="1.1023622047244095" right="0.9055118110236221" top="0.74803149606299213" bottom="0.74803149606299213" header="0.70866141732283472" footer="0.31496062992125984"/>
  <pageSetup paperSize="9" orientation="portrait" r:id="rId1"/>
  <headerFooter>
    <oddHeader>&amp;R（　　枚目／　　枚中）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991C8-1154-45DC-B1B4-9916A4A78015}">
  <dimension ref="A1:P25"/>
  <sheetViews>
    <sheetView zoomScaleNormal="100" workbookViewId="0">
      <pane ySplit="4" topLeftCell="A5" activePane="bottomLeft" state="frozen"/>
      <selection pane="bottomLeft" activeCell="A3" sqref="A3:B3"/>
    </sheetView>
  </sheetViews>
  <sheetFormatPr defaultRowHeight="13.5" x14ac:dyDescent="0.15"/>
  <cols>
    <col min="1" max="1" width="3.625" style="1" customWidth="1"/>
    <col min="2" max="2" width="20.625" style="1" customWidth="1"/>
    <col min="3" max="3" width="13.625" style="1" customWidth="1"/>
    <col min="4" max="7" width="3.625" style="1" customWidth="1"/>
    <col min="8" max="8" width="13.625" style="1" customWidth="1"/>
    <col min="9" max="10" width="6.625" style="1" customWidth="1"/>
    <col min="11" max="16384" width="9" style="1"/>
  </cols>
  <sheetData>
    <row r="1" spans="1:16" ht="20.100000000000001" customHeight="1" x14ac:dyDescent="0.15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7"/>
      <c r="L1" s="7"/>
      <c r="M1" s="7"/>
      <c r="N1" s="7"/>
      <c r="O1" s="7"/>
      <c r="P1" s="7"/>
    </row>
    <row r="2" spans="1:16" ht="20.100000000000001" customHeight="1" x14ac:dyDescent="0.15">
      <c r="A2" s="10" t="s">
        <v>20</v>
      </c>
    </row>
    <row r="3" spans="1:16" ht="30" customHeight="1" x14ac:dyDescent="0.15">
      <c r="A3" s="28"/>
      <c r="B3" s="20"/>
      <c r="C3" s="11"/>
      <c r="H3" s="10"/>
      <c r="I3" s="10"/>
      <c r="J3" s="4" t="str">
        <f>汲取り計画!A6</f>
        <v>令和７年４月１日現在</v>
      </c>
    </row>
    <row r="4" spans="1:16" ht="72" customHeight="1" x14ac:dyDescent="0.15">
      <c r="A4" s="8" t="s">
        <v>13</v>
      </c>
      <c r="B4" s="2" t="s">
        <v>12</v>
      </c>
      <c r="C4" s="2" t="s">
        <v>14</v>
      </c>
      <c r="D4" s="8" t="s">
        <v>11</v>
      </c>
      <c r="E4" s="9" t="s">
        <v>10</v>
      </c>
      <c r="F4" s="9" t="s">
        <v>15</v>
      </c>
      <c r="G4" s="9" t="s">
        <v>9</v>
      </c>
      <c r="H4" s="2" t="s">
        <v>8</v>
      </c>
      <c r="I4" s="16" t="s">
        <v>16</v>
      </c>
      <c r="J4" s="13"/>
    </row>
    <row r="5" spans="1:16" ht="30" customHeight="1" x14ac:dyDescent="0.15">
      <c r="A5" s="3">
        <v>1</v>
      </c>
      <c r="B5" s="23"/>
      <c r="C5" s="23"/>
      <c r="D5" s="23"/>
      <c r="E5" s="24"/>
      <c r="F5" s="25"/>
      <c r="G5" s="25"/>
      <c r="H5" s="24"/>
      <c r="I5" s="26"/>
      <c r="J5" s="26"/>
    </row>
    <row r="6" spans="1:16" ht="30" customHeight="1" x14ac:dyDescent="0.15">
      <c r="A6" s="3">
        <v>2</v>
      </c>
      <c r="B6" s="23"/>
      <c r="C6" s="23"/>
      <c r="D6" s="23"/>
      <c r="E6" s="24"/>
      <c r="F6" s="25"/>
      <c r="G6" s="25"/>
      <c r="H6" s="24"/>
      <c r="I6" s="26"/>
      <c r="J6" s="26"/>
    </row>
    <row r="7" spans="1:16" ht="30" customHeight="1" x14ac:dyDescent="0.15">
      <c r="A7" s="3">
        <v>3</v>
      </c>
      <c r="B7" s="23"/>
      <c r="C7" s="23"/>
      <c r="D7" s="23"/>
      <c r="E7" s="24"/>
      <c r="F7" s="25"/>
      <c r="G7" s="25"/>
      <c r="H7" s="24"/>
      <c r="I7" s="26"/>
      <c r="J7" s="26"/>
    </row>
    <row r="8" spans="1:16" ht="30" customHeight="1" x14ac:dyDescent="0.15">
      <c r="A8" s="3">
        <v>4</v>
      </c>
      <c r="B8" s="23"/>
      <c r="C8" s="23"/>
      <c r="D8" s="23"/>
      <c r="E8" s="24"/>
      <c r="F8" s="25"/>
      <c r="G8" s="25"/>
      <c r="H8" s="24"/>
      <c r="I8" s="26"/>
      <c r="J8" s="26"/>
    </row>
    <row r="9" spans="1:16" ht="30" customHeight="1" x14ac:dyDescent="0.15">
      <c r="A9" s="3">
        <v>5</v>
      </c>
      <c r="B9" s="23"/>
      <c r="C9" s="23"/>
      <c r="D9" s="23"/>
      <c r="E9" s="24"/>
      <c r="F9" s="25"/>
      <c r="G9" s="25"/>
      <c r="H9" s="24"/>
      <c r="I9" s="26"/>
      <c r="J9" s="26"/>
    </row>
    <row r="10" spans="1:16" ht="30" customHeight="1" x14ac:dyDescent="0.15">
      <c r="A10" s="3">
        <v>6</v>
      </c>
      <c r="B10" s="23"/>
      <c r="C10" s="23"/>
      <c r="D10" s="23"/>
      <c r="E10" s="24"/>
      <c r="F10" s="25"/>
      <c r="G10" s="25"/>
      <c r="H10" s="24"/>
      <c r="I10" s="26"/>
      <c r="J10" s="26"/>
    </row>
    <row r="11" spans="1:16" ht="30" customHeight="1" x14ac:dyDescent="0.15">
      <c r="A11" s="3">
        <v>7</v>
      </c>
      <c r="B11" s="23"/>
      <c r="C11" s="23"/>
      <c r="D11" s="23"/>
      <c r="E11" s="24"/>
      <c r="F11" s="25"/>
      <c r="G11" s="25"/>
      <c r="H11" s="24"/>
      <c r="I11" s="26"/>
      <c r="J11" s="26"/>
    </row>
    <row r="12" spans="1:16" ht="30" customHeight="1" x14ac:dyDescent="0.15">
      <c r="A12" s="3">
        <v>8</v>
      </c>
      <c r="B12" s="23"/>
      <c r="C12" s="23"/>
      <c r="D12" s="23"/>
      <c r="E12" s="24"/>
      <c r="F12" s="25"/>
      <c r="G12" s="25"/>
      <c r="H12" s="24"/>
      <c r="I12" s="26"/>
      <c r="J12" s="26"/>
    </row>
    <row r="13" spans="1:16" ht="30" customHeight="1" x14ac:dyDescent="0.15">
      <c r="A13" s="3">
        <v>9</v>
      </c>
      <c r="B13" s="23"/>
      <c r="C13" s="23"/>
      <c r="D13" s="23"/>
      <c r="E13" s="24"/>
      <c r="F13" s="25"/>
      <c r="G13" s="25"/>
      <c r="H13" s="24"/>
      <c r="I13" s="26"/>
      <c r="J13" s="26"/>
    </row>
    <row r="14" spans="1:16" ht="30" customHeight="1" x14ac:dyDescent="0.15">
      <c r="A14" s="3">
        <v>10</v>
      </c>
      <c r="B14" s="23"/>
      <c r="C14" s="23"/>
      <c r="D14" s="23"/>
      <c r="E14" s="24"/>
      <c r="F14" s="25"/>
      <c r="G14" s="25"/>
      <c r="H14" s="24"/>
      <c r="I14" s="26"/>
      <c r="J14" s="26"/>
    </row>
    <row r="15" spans="1:16" ht="30" customHeight="1" x14ac:dyDescent="0.15">
      <c r="A15" s="3">
        <v>11</v>
      </c>
      <c r="B15" s="23"/>
      <c r="C15" s="23"/>
      <c r="D15" s="23"/>
      <c r="E15" s="24"/>
      <c r="F15" s="25"/>
      <c r="G15" s="25"/>
      <c r="H15" s="24"/>
      <c r="I15" s="26"/>
      <c r="J15" s="26"/>
    </row>
    <row r="16" spans="1:16" ht="30" customHeight="1" x14ac:dyDescent="0.15">
      <c r="A16" s="3">
        <v>12</v>
      </c>
      <c r="B16" s="23"/>
      <c r="C16" s="23"/>
      <c r="D16" s="23"/>
      <c r="E16" s="24"/>
      <c r="F16" s="25"/>
      <c r="G16" s="25"/>
      <c r="H16" s="24"/>
      <c r="I16" s="26"/>
      <c r="J16" s="26"/>
    </row>
    <row r="17" spans="1:10" ht="30" customHeight="1" x14ac:dyDescent="0.15">
      <c r="A17" s="3">
        <v>13</v>
      </c>
      <c r="B17" s="23"/>
      <c r="C17" s="23"/>
      <c r="D17" s="23"/>
      <c r="E17" s="24"/>
      <c r="F17" s="25"/>
      <c r="G17" s="25"/>
      <c r="H17" s="24"/>
      <c r="I17" s="26"/>
      <c r="J17" s="26"/>
    </row>
    <row r="18" spans="1:10" ht="30" customHeight="1" x14ac:dyDescent="0.15">
      <c r="A18" s="3">
        <v>14</v>
      </c>
      <c r="B18" s="23"/>
      <c r="C18" s="23"/>
      <c r="D18" s="23"/>
      <c r="E18" s="24"/>
      <c r="F18" s="25"/>
      <c r="G18" s="25"/>
      <c r="H18" s="24"/>
      <c r="I18" s="26"/>
      <c r="J18" s="26"/>
    </row>
    <row r="19" spans="1:10" ht="30" customHeight="1" x14ac:dyDescent="0.15">
      <c r="A19" s="3">
        <v>15</v>
      </c>
      <c r="B19" s="23"/>
      <c r="C19" s="23"/>
      <c r="D19" s="23"/>
      <c r="E19" s="24"/>
      <c r="F19" s="25"/>
      <c r="G19" s="25"/>
      <c r="H19" s="24"/>
      <c r="I19" s="26"/>
      <c r="J19" s="26"/>
    </row>
    <row r="20" spans="1:10" ht="30" customHeight="1" x14ac:dyDescent="0.15">
      <c r="A20" s="3">
        <v>16</v>
      </c>
      <c r="B20" s="23"/>
      <c r="C20" s="23"/>
      <c r="D20" s="23"/>
      <c r="E20" s="24"/>
      <c r="F20" s="25"/>
      <c r="G20" s="25"/>
      <c r="H20" s="24"/>
      <c r="I20" s="26"/>
      <c r="J20" s="26"/>
    </row>
    <row r="21" spans="1:10" ht="30" customHeight="1" x14ac:dyDescent="0.15">
      <c r="A21" s="3">
        <v>17</v>
      </c>
      <c r="B21" s="23"/>
      <c r="C21" s="23"/>
      <c r="D21" s="23"/>
      <c r="E21" s="24"/>
      <c r="F21" s="25"/>
      <c r="G21" s="25"/>
      <c r="H21" s="24"/>
      <c r="I21" s="26"/>
      <c r="J21" s="26"/>
    </row>
    <row r="22" spans="1:10" ht="30" customHeight="1" x14ac:dyDescent="0.15">
      <c r="A22" s="3">
        <v>18</v>
      </c>
      <c r="B22" s="23"/>
      <c r="C22" s="23"/>
      <c r="D22" s="23"/>
      <c r="E22" s="24"/>
      <c r="F22" s="25"/>
      <c r="G22" s="25"/>
      <c r="H22" s="24"/>
      <c r="I22" s="26"/>
      <c r="J22" s="26"/>
    </row>
    <row r="23" spans="1:10" ht="30" customHeight="1" x14ac:dyDescent="0.15">
      <c r="A23" s="3">
        <v>19</v>
      </c>
      <c r="B23" s="23"/>
      <c r="C23" s="23"/>
      <c r="D23" s="23"/>
      <c r="E23" s="24"/>
      <c r="F23" s="25"/>
      <c r="G23" s="25"/>
      <c r="H23" s="24"/>
      <c r="I23" s="26"/>
      <c r="J23" s="26"/>
    </row>
    <row r="24" spans="1:10" ht="30" customHeight="1" x14ac:dyDescent="0.15">
      <c r="A24" s="3">
        <v>20</v>
      </c>
      <c r="B24" s="23"/>
      <c r="C24" s="23"/>
      <c r="D24" s="23"/>
      <c r="E24" s="24"/>
      <c r="F24" s="25"/>
      <c r="G24" s="25"/>
      <c r="H24" s="24"/>
      <c r="I24" s="26"/>
      <c r="J24" s="26"/>
    </row>
    <row r="25" spans="1:10" ht="30" customHeight="1" x14ac:dyDescent="0.15">
      <c r="A25" s="14" t="s">
        <v>6</v>
      </c>
      <c r="B25" s="14"/>
      <c r="C25" s="14"/>
      <c r="D25" s="3">
        <f>SUM(D5:D24)</f>
        <v>0</v>
      </c>
      <c r="E25" s="3">
        <f>SUM(E5:E24)</f>
        <v>0</v>
      </c>
      <c r="F25" s="1">
        <f>COUNTIF(F5:F24,"〇")</f>
        <v>0</v>
      </c>
      <c r="G25" s="1">
        <f>COUNTIF(G5:G24,"〇")</f>
        <v>0</v>
      </c>
      <c r="H25" s="1">
        <f>SUMIF(F5:F24,"〇",E5:E24)</f>
        <v>0</v>
      </c>
      <c r="J25" s="27" t="s">
        <v>19</v>
      </c>
    </row>
  </sheetData>
  <sheetProtection sheet="1" objects="1" scenarios="1"/>
  <mergeCells count="4">
    <mergeCell ref="A1:J1"/>
    <mergeCell ref="I4:J4"/>
    <mergeCell ref="A25:C25"/>
    <mergeCell ref="A3:B3"/>
  </mergeCells>
  <phoneticPr fontId="1"/>
  <dataValidations count="1">
    <dataValidation type="list" allowBlank="1" showInputMessage="1" showErrorMessage="1" sqref="F5:G24" xr:uid="{357DFF29-B612-4DBA-BAB5-22476556537E}">
      <formula1>$J$25</formula1>
    </dataValidation>
  </dataValidations>
  <printOptions horizontalCentered="1" verticalCentered="1"/>
  <pageMargins left="1.1023622047244095" right="0.9055118110236221" top="0.74803149606299213" bottom="0.74803149606299213" header="0.70866141732283472" footer="0.31496062992125984"/>
  <pageSetup paperSize="9" orientation="portrait" r:id="rId1"/>
  <headerFooter>
    <oddHeader>&amp;R（　　枚目／　　枚中）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1E226-721E-4434-BE31-7CB5FE98D9DD}">
  <dimension ref="A1:P25"/>
  <sheetViews>
    <sheetView zoomScaleNormal="100" workbookViewId="0">
      <pane ySplit="4" topLeftCell="A5" activePane="bottomLeft" state="frozen"/>
      <selection pane="bottomLeft" activeCell="A3" sqref="A3:B3"/>
    </sheetView>
  </sheetViews>
  <sheetFormatPr defaultRowHeight="13.5" x14ac:dyDescent="0.15"/>
  <cols>
    <col min="1" max="1" width="3.625" style="1" customWidth="1"/>
    <col min="2" max="2" width="20.625" style="1" customWidth="1"/>
    <col min="3" max="3" width="13.625" style="1" customWidth="1"/>
    <col min="4" max="7" width="3.625" style="1" customWidth="1"/>
    <col min="8" max="8" width="13.625" style="1" customWidth="1"/>
    <col min="9" max="10" width="6.625" style="1" customWidth="1"/>
    <col min="11" max="16384" width="9" style="1"/>
  </cols>
  <sheetData>
    <row r="1" spans="1:16" ht="20.100000000000001" customHeight="1" x14ac:dyDescent="0.15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7"/>
      <c r="L1" s="7"/>
      <c r="M1" s="7"/>
      <c r="N1" s="7"/>
      <c r="O1" s="7"/>
      <c r="P1" s="7"/>
    </row>
    <row r="2" spans="1:16" ht="20.100000000000001" customHeight="1" x14ac:dyDescent="0.15">
      <c r="A2" s="10" t="s">
        <v>20</v>
      </c>
    </row>
    <row r="3" spans="1:16" ht="30" customHeight="1" x14ac:dyDescent="0.15">
      <c r="A3" s="28"/>
      <c r="B3" s="20"/>
      <c r="C3" s="11"/>
      <c r="H3" s="10"/>
      <c r="I3" s="10"/>
      <c r="J3" s="4" t="str">
        <f>汲取り計画!A6</f>
        <v>令和７年４月１日現在</v>
      </c>
    </row>
    <row r="4" spans="1:16" ht="72" customHeight="1" x14ac:dyDescent="0.15">
      <c r="A4" s="8" t="s">
        <v>13</v>
      </c>
      <c r="B4" s="2" t="s">
        <v>12</v>
      </c>
      <c r="C4" s="2" t="s">
        <v>14</v>
      </c>
      <c r="D4" s="8" t="s">
        <v>11</v>
      </c>
      <c r="E4" s="9" t="s">
        <v>10</v>
      </c>
      <c r="F4" s="9" t="s">
        <v>15</v>
      </c>
      <c r="G4" s="9" t="s">
        <v>9</v>
      </c>
      <c r="H4" s="2" t="s">
        <v>8</v>
      </c>
      <c r="I4" s="16" t="s">
        <v>16</v>
      </c>
      <c r="J4" s="13"/>
    </row>
    <row r="5" spans="1:16" ht="30" customHeight="1" x14ac:dyDescent="0.15">
      <c r="A5" s="3">
        <v>1</v>
      </c>
      <c r="B5" s="23"/>
      <c r="C5" s="23"/>
      <c r="D5" s="23"/>
      <c r="E5" s="24"/>
      <c r="F5" s="25"/>
      <c r="G5" s="25"/>
      <c r="H5" s="24"/>
      <c r="I5" s="26"/>
      <c r="J5" s="26"/>
    </row>
    <row r="6" spans="1:16" ht="30" customHeight="1" x14ac:dyDescent="0.15">
      <c r="A6" s="3">
        <v>2</v>
      </c>
      <c r="B6" s="23"/>
      <c r="C6" s="23"/>
      <c r="D6" s="23"/>
      <c r="E6" s="24"/>
      <c r="F6" s="25"/>
      <c r="G6" s="25"/>
      <c r="H6" s="24"/>
      <c r="I6" s="26"/>
      <c r="J6" s="26"/>
    </row>
    <row r="7" spans="1:16" ht="30" customHeight="1" x14ac:dyDescent="0.15">
      <c r="A7" s="3">
        <v>3</v>
      </c>
      <c r="B7" s="23"/>
      <c r="C7" s="23"/>
      <c r="D7" s="23"/>
      <c r="E7" s="24"/>
      <c r="F7" s="25"/>
      <c r="G7" s="25"/>
      <c r="H7" s="24"/>
      <c r="I7" s="26"/>
      <c r="J7" s="26"/>
    </row>
    <row r="8" spans="1:16" ht="30" customHeight="1" x14ac:dyDescent="0.15">
      <c r="A8" s="3">
        <v>4</v>
      </c>
      <c r="B8" s="23"/>
      <c r="C8" s="23"/>
      <c r="D8" s="23"/>
      <c r="E8" s="24"/>
      <c r="F8" s="25"/>
      <c r="G8" s="25"/>
      <c r="H8" s="24"/>
      <c r="I8" s="26"/>
      <c r="J8" s="26"/>
    </row>
    <row r="9" spans="1:16" ht="30" customHeight="1" x14ac:dyDescent="0.15">
      <c r="A9" s="3">
        <v>5</v>
      </c>
      <c r="B9" s="23"/>
      <c r="C9" s="23"/>
      <c r="D9" s="23"/>
      <c r="E9" s="24"/>
      <c r="F9" s="25"/>
      <c r="G9" s="25"/>
      <c r="H9" s="24"/>
      <c r="I9" s="26"/>
      <c r="J9" s="26"/>
    </row>
    <row r="10" spans="1:16" ht="30" customHeight="1" x14ac:dyDescent="0.15">
      <c r="A10" s="3">
        <v>6</v>
      </c>
      <c r="B10" s="23"/>
      <c r="C10" s="23"/>
      <c r="D10" s="23"/>
      <c r="E10" s="24"/>
      <c r="F10" s="25"/>
      <c r="G10" s="25"/>
      <c r="H10" s="24"/>
      <c r="I10" s="26"/>
      <c r="J10" s="26"/>
    </row>
    <row r="11" spans="1:16" ht="30" customHeight="1" x14ac:dyDescent="0.15">
      <c r="A11" s="3">
        <v>7</v>
      </c>
      <c r="B11" s="23"/>
      <c r="C11" s="23"/>
      <c r="D11" s="23"/>
      <c r="E11" s="24"/>
      <c r="F11" s="25"/>
      <c r="G11" s="25"/>
      <c r="H11" s="24"/>
      <c r="I11" s="26"/>
      <c r="J11" s="26"/>
    </row>
    <row r="12" spans="1:16" ht="30" customHeight="1" x14ac:dyDescent="0.15">
      <c r="A12" s="3">
        <v>8</v>
      </c>
      <c r="B12" s="23"/>
      <c r="C12" s="23"/>
      <c r="D12" s="23"/>
      <c r="E12" s="24"/>
      <c r="F12" s="25"/>
      <c r="G12" s="25"/>
      <c r="H12" s="24"/>
      <c r="I12" s="26"/>
      <c r="J12" s="26"/>
    </row>
    <row r="13" spans="1:16" ht="30" customHeight="1" x14ac:dyDescent="0.15">
      <c r="A13" s="3">
        <v>9</v>
      </c>
      <c r="B13" s="23"/>
      <c r="C13" s="23"/>
      <c r="D13" s="23"/>
      <c r="E13" s="24"/>
      <c r="F13" s="25"/>
      <c r="G13" s="25"/>
      <c r="H13" s="24"/>
      <c r="I13" s="26"/>
      <c r="J13" s="26"/>
    </row>
    <row r="14" spans="1:16" ht="30" customHeight="1" x14ac:dyDescent="0.15">
      <c r="A14" s="3">
        <v>10</v>
      </c>
      <c r="B14" s="23"/>
      <c r="C14" s="23"/>
      <c r="D14" s="23"/>
      <c r="E14" s="24"/>
      <c r="F14" s="25"/>
      <c r="G14" s="25"/>
      <c r="H14" s="24"/>
      <c r="I14" s="26"/>
      <c r="J14" s="26"/>
    </row>
    <row r="15" spans="1:16" ht="30" customHeight="1" x14ac:dyDescent="0.15">
      <c r="A15" s="3">
        <v>11</v>
      </c>
      <c r="B15" s="23"/>
      <c r="C15" s="23"/>
      <c r="D15" s="23"/>
      <c r="E15" s="24"/>
      <c r="F15" s="25"/>
      <c r="G15" s="25"/>
      <c r="H15" s="24"/>
      <c r="I15" s="26"/>
      <c r="J15" s="26"/>
    </row>
    <row r="16" spans="1:16" ht="30" customHeight="1" x14ac:dyDescent="0.15">
      <c r="A16" s="3">
        <v>12</v>
      </c>
      <c r="B16" s="23"/>
      <c r="C16" s="23"/>
      <c r="D16" s="23"/>
      <c r="E16" s="24"/>
      <c r="F16" s="25"/>
      <c r="G16" s="25"/>
      <c r="H16" s="24"/>
      <c r="I16" s="26"/>
      <c r="J16" s="26"/>
    </row>
    <row r="17" spans="1:10" ht="30" customHeight="1" x14ac:dyDescent="0.15">
      <c r="A17" s="3">
        <v>13</v>
      </c>
      <c r="B17" s="23"/>
      <c r="C17" s="23"/>
      <c r="D17" s="23"/>
      <c r="E17" s="24"/>
      <c r="F17" s="25"/>
      <c r="G17" s="25"/>
      <c r="H17" s="24"/>
      <c r="I17" s="26"/>
      <c r="J17" s="26"/>
    </row>
    <row r="18" spans="1:10" ht="30" customHeight="1" x14ac:dyDescent="0.15">
      <c r="A18" s="3">
        <v>14</v>
      </c>
      <c r="B18" s="23"/>
      <c r="C18" s="23"/>
      <c r="D18" s="23"/>
      <c r="E18" s="24"/>
      <c r="F18" s="25"/>
      <c r="G18" s="25"/>
      <c r="H18" s="24"/>
      <c r="I18" s="26"/>
      <c r="J18" s="26"/>
    </row>
    <row r="19" spans="1:10" ht="30" customHeight="1" x14ac:dyDescent="0.15">
      <c r="A19" s="3">
        <v>15</v>
      </c>
      <c r="B19" s="23"/>
      <c r="C19" s="23"/>
      <c r="D19" s="23"/>
      <c r="E19" s="24"/>
      <c r="F19" s="25"/>
      <c r="G19" s="25"/>
      <c r="H19" s="24"/>
      <c r="I19" s="26"/>
      <c r="J19" s="26"/>
    </row>
    <row r="20" spans="1:10" ht="30" customHeight="1" x14ac:dyDescent="0.15">
      <c r="A20" s="3">
        <v>16</v>
      </c>
      <c r="B20" s="23"/>
      <c r="C20" s="23"/>
      <c r="D20" s="23"/>
      <c r="E20" s="24"/>
      <c r="F20" s="25"/>
      <c r="G20" s="25"/>
      <c r="H20" s="24"/>
      <c r="I20" s="26"/>
      <c r="J20" s="26"/>
    </row>
    <row r="21" spans="1:10" ht="30" customHeight="1" x14ac:dyDescent="0.15">
      <c r="A21" s="3">
        <v>17</v>
      </c>
      <c r="B21" s="23"/>
      <c r="C21" s="23"/>
      <c r="D21" s="23"/>
      <c r="E21" s="24"/>
      <c r="F21" s="25"/>
      <c r="G21" s="25"/>
      <c r="H21" s="24"/>
      <c r="I21" s="26"/>
      <c r="J21" s="26"/>
    </row>
    <row r="22" spans="1:10" ht="30" customHeight="1" x14ac:dyDescent="0.15">
      <c r="A22" s="3">
        <v>18</v>
      </c>
      <c r="B22" s="23"/>
      <c r="C22" s="23"/>
      <c r="D22" s="23"/>
      <c r="E22" s="24"/>
      <c r="F22" s="25"/>
      <c r="G22" s="25"/>
      <c r="H22" s="24"/>
      <c r="I22" s="26"/>
      <c r="J22" s="26"/>
    </row>
    <row r="23" spans="1:10" ht="30" customHeight="1" x14ac:dyDescent="0.15">
      <c r="A23" s="3">
        <v>19</v>
      </c>
      <c r="B23" s="23"/>
      <c r="C23" s="23"/>
      <c r="D23" s="23"/>
      <c r="E23" s="24"/>
      <c r="F23" s="25"/>
      <c r="G23" s="25"/>
      <c r="H23" s="24"/>
      <c r="I23" s="26"/>
      <c r="J23" s="26"/>
    </row>
    <row r="24" spans="1:10" ht="30" customHeight="1" x14ac:dyDescent="0.15">
      <c r="A24" s="3">
        <v>20</v>
      </c>
      <c r="B24" s="23"/>
      <c r="C24" s="23"/>
      <c r="D24" s="23"/>
      <c r="E24" s="24"/>
      <c r="F24" s="25"/>
      <c r="G24" s="25"/>
      <c r="H24" s="24"/>
      <c r="I24" s="26"/>
      <c r="J24" s="26"/>
    </row>
    <row r="25" spans="1:10" ht="30" customHeight="1" x14ac:dyDescent="0.15">
      <c r="A25" s="14" t="s">
        <v>6</v>
      </c>
      <c r="B25" s="14"/>
      <c r="C25" s="14"/>
      <c r="D25" s="3">
        <f>SUM(D5:D24)</f>
        <v>0</v>
      </c>
      <c r="E25" s="3">
        <f>SUM(E5:E24)</f>
        <v>0</v>
      </c>
      <c r="F25" s="1">
        <f>COUNTIF(F5:F24,"〇")</f>
        <v>0</v>
      </c>
      <c r="G25" s="1">
        <f>COUNTIF(G5:G24,"〇")</f>
        <v>0</v>
      </c>
      <c r="H25" s="1">
        <f>SUMIF(F5:F24,"〇",E5:E24)</f>
        <v>0</v>
      </c>
      <c r="J25" s="27" t="s">
        <v>19</v>
      </c>
    </row>
  </sheetData>
  <sheetProtection sheet="1" objects="1" scenarios="1"/>
  <mergeCells count="4">
    <mergeCell ref="A1:J1"/>
    <mergeCell ref="I4:J4"/>
    <mergeCell ref="A25:C25"/>
    <mergeCell ref="A3:B3"/>
  </mergeCells>
  <phoneticPr fontId="1"/>
  <dataValidations count="1">
    <dataValidation type="list" allowBlank="1" showInputMessage="1" showErrorMessage="1" sqref="F5:G24" xr:uid="{86B6ABAA-BC63-463A-B790-90FB81F01119}">
      <formula1>$J$25</formula1>
    </dataValidation>
  </dataValidations>
  <printOptions horizontalCentered="1" verticalCentered="1"/>
  <pageMargins left="1.1023622047244095" right="0.9055118110236221" top="0.74803149606299213" bottom="0.74803149606299213" header="0.70866141732283472" footer="0.31496062992125984"/>
  <pageSetup paperSize="9" orientation="portrait" r:id="rId1"/>
  <headerFooter>
    <oddHeader>&amp;R（　　枚目／　　枚中）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4D7BB-26DD-42FE-9290-8F58E9D724D7}">
  <dimension ref="A1:P25"/>
  <sheetViews>
    <sheetView zoomScaleNormal="100" workbookViewId="0">
      <pane ySplit="4" topLeftCell="A5" activePane="bottomLeft" state="frozen"/>
      <selection pane="bottomLeft" activeCell="A3" sqref="A3:B3"/>
    </sheetView>
  </sheetViews>
  <sheetFormatPr defaultRowHeight="13.5" x14ac:dyDescent="0.15"/>
  <cols>
    <col min="1" max="1" width="3.625" style="1" customWidth="1"/>
    <col min="2" max="2" width="20.625" style="1" customWidth="1"/>
    <col min="3" max="3" width="13.625" style="1" customWidth="1"/>
    <col min="4" max="7" width="3.625" style="1" customWidth="1"/>
    <col min="8" max="8" width="13.625" style="1" customWidth="1"/>
    <col min="9" max="10" width="6.625" style="1" customWidth="1"/>
    <col min="11" max="16384" width="9" style="1"/>
  </cols>
  <sheetData>
    <row r="1" spans="1:16" ht="20.100000000000001" customHeight="1" x14ac:dyDescent="0.15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7"/>
      <c r="L1" s="7"/>
      <c r="M1" s="7"/>
      <c r="N1" s="7"/>
      <c r="O1" s="7"/>
      <c r="P1" s="7"/>
    </row>
    <row r="2" spans="1:16" ht="20.100000000000001" customHeight="1" x14ac:dyDescent="0.15">
      <c r="A2" s="10" t="s">
        <v>20</v>
      </c>
    </row>
    <row r="3" spans="1:16" ht="30" customHeight="1" x14ac:dyDescent="0.15">
      <c r="A3" s="28"/>
      <c r="B3" s="20"/>
      <c r="C3" s="11"/>
      <c r="H3" s="10"/>
      <c r="I3" s="10"/>
      <c r="J3" s="4" t="str">
        <f>汲取り計画!A6</f>
        <v>令和７年４月１日現在</v>
      </c>
    </row>
    <row r="4" spans="1:16" ht="72" customHeight="1" x14ac:dyDescent="0.15">
      <c r="A4" s="8" t="s">
        <v>13</v>
      </c>
      <c r="B4" s="2" t="s">
        <v>12</v>
      </c>
      <c r="C4" s="2" t="s">
        <v>14</v>
      </c>
      <c r="D4" s="8" t="s">
        <v>11</v>
      </c>
      <c r="E4" s="9" t="s">
        <v>10</v>
      </c>
      <c r="F4" s="9" t="s">
        <v>15</v>
      </c>
      <c r="G4" s="9" t="s">
        <v>9</v>
      </c>
      <c r="H4" s="2" t="s">
        <v>8</v>
      </c>
      <c r="I4" s="16" t="s">
        <v>16</v>
      </c>
      <c r="J4" s="13"/>
    </row>
    <row r="5" spans="1:16" ht="30" customHeight="1" x14ac:dyDescent="0.15">
      <c r="A5" s="3">
        <v>1</v>
      </c>
      <c r="B5" s="23"/>
      <c r="C5" s="23"/>
      <c r="D5" s="23"/>
      <c r="E5" s="24"/>
      <c r="F5" s="25"/>
      <c r="G5" s="25"/>
      <c r="H5" s="24"/>
      <c r="I5" s="26"/>
      <c r="J5" s="26"/>
    </row>
    <row r="6" spans="1:16" ht="30" customHeight="1" x14ac:dyDescent="0.15">
      <c r="A6" s="3">
        <v>2</v>
      </c>
      <c r="B6" s="23"/>
      <c r="C6" s="23"/>
      <c r="D6" s="23"/>
      <c r="E6" s="24"/>
      <c r="F6" s="25"/>
      <c r="G6" s="25"/>
      <c r="H6" s="24"/>
      <c r="I6" s="26"/>
      <c r="J6" s="26"/>
    </row>
    <row r="7" spans="1:16" ht="30" customHeight="1" x14ac:dyDescent="0.15">
      <c r="A7" s="3">
        <v>3</v>
      </c>
      <c r="B7" s="23"/>
      <c r="C7" s="23"/>
      <c r="D7" s="23"/>
      <c r="E7" s="24"/>
      <c r="F7" s="25"/>
      <c r="G7" s="25"/>
      <c r="H7" s="24"/>
      <c r="I7" s="26"/>
      <c r="J7" s="26"/>
    </row>
    <row r="8" spans="1:16" ht="30" customHeight="1" x14ac:dyDescent="0.15">
      <c r="A8" s="3">
        <v>4</v>
      </c>
      <c r="B8" s="23"/>
      <c r="C8" s="23"/>
      <c r="D8" s="23"/>
      <c r="E8" s="24"/>
      <c r="F8" s="25"/>
      <c r="G8" s="25"/>
      <c r="H8" s="24"/>
      <c r="I8" s="26"/>
      <c r="J8" s="26"/>
    </row>
    <row r="9" spans="1:16" ht="30" customHeight="1" x14ac:dyDescent="0.15">
      <c r="A9" s="3">
        <v>5</v>
      </c>
      <c r="B9" s="23"/>
      <c r="C9" s="23"/>
      <c r="D9" s="23"/>
      <c r="E9" s="24"/>
      <c r="F9" s="25"/>
      <c r="G9" s="25"/>
      <c r="H9" s="24"/>
      <c r="I9" s="26"/>
      <c r="J9" s="26"/>
    </row>
    <row r="10" spans="1:16" ht="30" customHeight="1" x14ac:dyDescent="0.15">
      <c r="A10" s="3">
        <v>6</v>
      </c>
      <c r="B10" s="23"/>
      <c r="C10" s="23"/>
      <c r="D10" s="23"/>
      <c r="E10" s="24"/>
      <c r="F10" s="25"/>
      <c r="G10" s="25"/>
      <c r="H10" s="24"/>
      <c r="I10" s="26"/>
      <c r="J10" s="26"/>
    </row>
    <row r="11" spans="1:16" ht="30" customHeight="1" x14ac:dyDescent="0.15">
      <c r="A11" s="3">
        <v>7</v>
      </c>
      <c r="B11" s="23"/>
      <c r="C11" s="23"/>
      <c r="D11" s="23"/>
      <c r="E11" s="24"/>
      <c r="F11" s="25"/>
      <c r="G11" s="25"/>
      <c r="H11" s="24"/>
      <c r="I11" s="26"/>
      <c r="J11" s="26"/>
    </row>
    <row r="12" spans="1:16" ht="30" customHeight="1" x14ac:dyDescent="0.15">
      <c r="A12" s="3">
        <v>8</v>
      </c>
      <c r="B12" s="23"/>
      <c r="C12" s="23"/>
      <c r="D12" s="23"/>
      <c r="E12" s="24"/>
      <c r="F12" s="25"/>
      <c r="G12" s="25"/>
      <c r="H12" s="24"/>
      <c r="I12" s="26"/>
      <c r="J12" s="26"/>
    </row>
    <row r="13" spans="1:16" ht="30" customHeight="1" x14ac:dyDescent="0.15">
      <c r="A13" s="3">
        <v>9</v>
      </c>
      <c r="B13" s="23"/>
      <c r="C13" s="23"/>
      <c r="D13" s="23"/>
      <c r="E13" s="24"/>
      <c r="F13" s="25"/>
      <c r="G13" s="25"/>
      <c r="H13" s="24"/>
      <c r="I13" s="26"/>
      <c r="J13" s="26"/>
    </row>
    <row r="14" spans="1:16" ht="30" customHeight="1" x14ac:dyDescent="0.15">
      <c r="A14" s="3">
        <v>10</v>
      </c>
      <c r="B14" s="23"/>
      <c r="C14" s="23"/>
      <c r="D14" s="23"/>
      <c r="E14" s="24"/>
      <c r="F14" s="25"/>
      <c r="G14" s="25"/>
      <c r="H14" s="24"/>
      <c r="I14" s="26"/>
      <c r="J14" s="26"/>
    </row>
    <row r="15" spans="1:16" ht="30" customHeight="1" x14ac:dyDescent="0.15">
      <c r="A15" s="3">
        <v>11</v>
      </c>
      <c r="B15" s="23"/>
      <c r="C15" s="23"/>
      <c r="D15" s="23"/>
      <c r="E15" s="24"/>
      <c r="F15" s="25"/>
      <c r="G15" s="25"/>
      <c r="H15" s="24"/>
      <c r="I15" s="26"/>
      <c r="J15" s="26"/>
    </row>
    <row r="16" spans="1:16" ht="30" customHeight="1" x14ac:dyDescent="0.15">
      <c r="A16" s="3">
        <v>12</v>
      </c>
      <c r="B16" s="23"/>
      <c r="C16" s="23"/>
      <c r="D16" s="23"/>
      <c r="E16" s="24"/>
      <c r="F16" s="25"/>
      <c r="G16" s="25"/>
      <c r="H16" s="24"/>
      <c r="I16" s="26"/>
      <c r="J16" s="26"/>
    </row>
    <row r="17" spans="1:10" ht="30" customHeight="1" x14ac:dyDescent="0.15">
      <c r="A17" s="3">
        <v>13</v>
      </c>
      <c r="B17" s="23"/>
      <c r="C17" s="23"/>
      <c r="D17" s="23"/>
      <c r="E17" s="24"/>
      <c r="F17" s="25"/>
      <c r="G17" s="25"/>
      <c r="H17" s="24"/>
      <c r="I17" s="26"/>
      <c r="J17" s="26"/>
    </row>
    <row r="18" spans="1:10" ht="30" customHeight="1" x14ac:dyDescent="0.15">
      <c r="A18" s="3">
        <v>14</v>
      </c>
      <c r="B18" s="23"/>
      <c r="C18" s="23"/>
      <c r="D18" s="23"/>
      <c r="E18" s="24"/>
      <c r="F18" s="25"/>
      <c r="G18" s="25"/>
      <c r="H18" s="24"/>
      <c r="I18" s="26"/>
      <c r="J18" s="26"/>
    </row>
    <row r="19" spans="1:10" ht="30" customHeight="1" x14ac:dyDescent="0.15">
      <c r="A19" s="3">
        <v>15</v>
      </c>
      <c r="B19" s="23"/>
      <c r="C19" s="23"/>
      <c r="D19" s="23"/>
      <c r="E19" s="24"/>
      <c r="F19" s="25"/>
      <c r="G19" s="25"/>
      <c r="H19" s="24"/>
      <c r="I19" s="26"/>
      <c r="J19" s="26"/>
    </row>
    <row r="20" spans="1:10" ht="30" customHeight="1" x14ac:dyDescent="0.15">
      <c r="A20" s="3">
        <v>16</v>
      </c>
      <c r="B20" s="23"/>
      <c r="C20" s="23"/>
      <c r="D20" s="23"/>
      <c r="E20" s="24"/>
      <c r="F20" s="25"/>
      <c r="G20" s="25"/>
      <c r="H20" s="24"/>
      <c r="I20" s="26"/>
      <c r="J20" s="26"/>
    </row>
    <row r="21" spans="1:10" ht="30" customHeight="1" x14ac:dyDescent="0.15">
      <c r="A21" s="3">
        <v>17</v>
      </c>
      <c r="B21" s="23"/>
      <c r="C21" s="23"/>
      <c r="D21" s="23"/>
      <c r="E21" s="24"/>
      <c r="F21" s="25"/>
      <c r="G21" s="25"/>
      <c r="H21" s="24"/>
      <c r="I21" s="26"/>
      <c r="J21" s="26"/>
    </row>
    <row r="22" spans="1:10" ht="30" customHeight="1" x14ac:dyDescent="0.15">
      <c r="A22" s="3">
        <v>18</v>
      </c>
      <c r="B22" s="23"/>
      <c r="C22" s="23"/>
      <c r="D22" s="23"/>
      <c r="E22" s="24"/>
      <c r="F22" s="25"/>
      <c r="G22" s="25"/>
      <c r="H22" s="24"/>
      <c r="I22" s="26"/>
      <c r="J22" s="26"/>
    </row>
    <row r="23" spans="1:10" ht="30" customHeight="1" x14ac:dyDescent="0.15">
      <c r="A23" s="3">
        <v>19</v>
      </c>
      <c r="B23" s="23"/>
      <c r="C23" s="23"/>
      <c r="D23" s="23"/>
      <c r="E23" s="24"/>
      <c r="F23" s="25"/>
      <c r="G23" s="25"/>
      <c r="H23" s="24"/>
      <c r="I23" s="26"/>
      <c r="J23" s="26"/>
    </row>
    <row r="24" spans="1:10" ht="30" customHeight="1" x14ac:dyDescent="0.15">
      <c r="A24" s="3">
        <v>20</v>
      </c>
      <c r="B24" s="23"/>
      <c r="C24" s="23"/>
      <c r="D24" s="23"/>
      <c r="E24" s="24"/>
      <c r="F24" s="25"/>
      <c r="G24" s="25"/>
      <c r="H24" s="24"/>
      <c r="I24" s="26"/>
      <c r="J24" s="26"/>
    </row>
    <row r="25" spans="1:10" ht="30" customHeight="1" x14ac:dyDescent="0.15">
      <c r="A25" s="14" t="s">
        <v>6</v>
      </c>
      <c r="B25" s="14"/>
      <c r="C25" s="14"/>
      <c r="D25" s="3">
        <f>SUM(D5:D24)</f>
        <v>0</v>
      </c>
      <c r="E25" s="3">
        <f>SUM(E5:E24)</f>
        <v>0</v>
      </c>
      <c r="F25" s="1">
        <f>COUNTIF(F5:F24,"〇")</f>
        <v>0</v>
      </c>
      <c r="G25" s="1">
        <f>COUNTIF(G5:G24,"〇")</f>
        <v>0</v>
      </c>
      <c r="H25" s="1">
        <f>SUMIF(F5:F24,"〇",E5:E24)</f>
        <v>0</v>
      </c>
      <c r="J25" s="27" t="s">
        <v>19</v>
      </c>
    </row>
  </sheetData>
  <sheetProtection sheet="1" objects="1" scenarios="1"/>
  <mergeCells count="4">
    <mergeCell ref="A1:J1"/>
    <mergeCell ref="I4:J4"/>
    <mergeCell ref="A25:C25"/>
    <mergeCell ref="A3:B3"/>
  </mergeCells>
  <phoneticPr fontId="1"/>
  <dataValidations count="1">
    <dataValidation type="list" allowBlank="1" showInputMessage="1" showErrorMessage="1" sqref="F5:G24" xr:uid="{DD89A63C-665B-4525-8C16-3E92A7B14AB3}">
      <formula1>$J$25</formula1>
    </dataValidation>
  </dataValidations>
  <printOptions horizontalCentered="1" verticalCentered="1"/>
  <pageMargins left="1.1023622047244095" right="0.9055118110236221" top="0.74803149606299213" bottom="0.74803149606299213" header="0.70866141732283472" footer="0.31496062992125984"/>
  <pageSetup paperSize="9" orientation="portrait" r:id="rId1"/>
  <headerFooter>
    <oddHeader>&amp;R（　　枚目／　　枚中）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005F-5158-4193-BE47-D81B2D2EF110}">
  <dimension ref="A1:P25"/>
  <sheetViews>
    <sheetView zoomScaleNormal="100" workbookViewId="0">
      <pane ySplit="4" topLeftCell="A5" activePane="bottomLeft" state="frozen"/>
      <selection pane="bottomLeft" activeCell="A3" sqref="A3:B3"/>
    </sheetView>
  </sheetViews>
  <sheetFormatPr defaultRowHeight="13.5" x14ac:dyDescent="0.15"/>
  <cols>
    <col min="1" max="1" width="3.625" style="1" customWidth="1"/>
    <col min="2" max="2" width="20.625" style="1" customWidth="1"/>
    <col min="3" max="3" width="13.625" style="1" customWidth="1"/>
    <col min="4" max="7" width="3.625" style="1" customWidth="1"/>
    <col min="8" max="8" width="13.625" style="1" customWidth="1"/>
    <col min="9" max="10" width="6.625" style="1" customWidth="1"/>
    <col min="11" max="16384" width="9" style="1"/>
  </cols>
  <sheetData>
    <row r="1" spans="1:16" ht="20.100000000000001" customHeight="1" x14ac:dyDescent="0.15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7"/>
      <c r="L1" s="7"/>
      <c r="M1" s="7"/>
      <c r="N1" s="7"/>
      <c r="O1" s="7"/>
      <c r="P1" s="7"/>
    </row>
    <row r="2" spans="1:16" ht="20.100000000000001" customHeight="1" x14ac:dyDescent="0.15">
      <c r="A2" s="10" t="s">
        <v>20</v>
      </c>
    </row>
    <row r="3" spans="1:16" ht="30" customHeight="1" x14ac:dyDescent="0.15">
      <c r="A3" s="28"/>
      <c r="B3" s="20"/>
      <c r="C3" s="11"/>
      <c r="H3" s="10"/>
      <c r="I3" s="10"/>
      <c r="J3" s="4" t="str">
        <f>汲取り計画!A6</f>
        <v>令和７年４月１日現在</v>
      </c>
    </row>
    <row r="4" spans="1:16" ht="72" customHeight="1" x14ac:dyDescent="0.15">
      <c r="A4" s="8" t="s">
        <v>13</v>
      </c>
      <c r="B4" s="2" t="s">
        <v>12</v>
      </c>
      <c r="C4" s="2" t="s">
        <v>14</v>
      </c>
      <c r="D4" s="8" t="s">
        <v>11</v>
      </c>
      <c r="E4" s="9" t="s">
        <v>10</v>
      </c>
      <c r="F4" s="9" t="s">
        <v>15</v>
      </c>
      <c r="G4" s="9" t="s">
        <v>9</v>
      </c>
      <c r="H4" s="2" t="s">
        <v>8</v>
      </c>
      <c r="I4" s="16" t="s">
        <v>16</v>
      </c>
      <c r="J4" s="13"/>
    </row>
    <row r="5" spans="1:16" ht="30" customHeight="1" x14ac:dyDescent="0.15">
      <c r="A5" s="3">
        <v>1</v>
      </c>
      <c r="B5" s="23"/>
      <c r="C5" s="23"/>
      <c r="D5" s="23"/>
      <c r="E5" s="24"/>
      <c r="F5" s="25"/>
      <c r="G5" s="25"/>
      <c r="H5" s="24"/>
      <c r="I5" s="26"/>
      <c r="J5" s="26"/>
    </row>
    <row r="6" spans="1:16" ht="30" customHeight="1" x14ac:dyDescent="0.15">
      <c r="A6" s="3">
        <v>2</v>
      </c>
      <c r="B6" s="23"/>
      <c r="C6" s="23"/>
      <c r="D6" s="23"/>
      <c r="E6" s="24"/>
      <c r="F6" s="25"/>
      <c r="G6" s="25"/>
      <c r="H6" s="24"/>
      <c r="I6" s="26"/>
      <c r="J6" s="26"/>
    </row>
    <row r="7" spans="1:16" ht="30" customHeight="1" x14ac:dyDescent="0.15">
      <c r="A7" s="3">
        <v>3</v>
      </c>
      <c r="B7" s="23"/>
      <c r="C7" s="23"/>
      <c r="D7" s="23"/>
      <c r="E7" s="24"/>
      <c r="F7" s="25"/>
      <c r="G7" s="25"/>
      <c r="H7" s="24"/>
      <c r="I7" s="26"/>
      <c r="J7" s="26"/>
    </row>
    <row r="8" spans="1:16" ht="30" customHeight="1" x14ac:dyDescent="0.15">
      <c r="A8" s="3">
        <v>4</v>
      </c>
      <c r="B8" s="23"/>
      <c r="C8" s="23"/>
      <c r="D8" s="23"/>
      <c r="E8" s="24"/>
      <c r="F8" s="25"/>
      <c r="G8" s="25"/>
      <c r="H8" s="24"/>
      <c r="I8" s="26"/>
      <c r="J8" s="26"/>
    </row>
    <row r="9" spans="1:16" ht="30" customHeight="1" x14ac:dyDescent="0.15">
      <c r="A9" s="3">
        <v>5</v>
      </c>
      <c r="B9" s="23"/>
      <c r="C9" s="23"/>
      <c r="D9" s="23"/>
      <c r="E9" s="24"/>
      <c r="F9" s="25"/>
      <c r="G9" s="25"/>
      <c r="H9" s="24"/>
      <c r="I9" s="26"/>
      <c r="J9" s="26"/>
    </row>
    <row r="10" spans="1:16" ht="30" customHeight="1" x14ac:dyDescent="0.15">
      <c r="A10" s="3">
        <v>6</v>
      </c>
      <c r="B10" s="23"/>
      <c r="C10" s="23"/>
      <c r="D10" s="23"/>
      <c r="E10" s="24"/>
      <c r="F10" s="25"/>
      <c r="G10" s="25"/>
      <c r="H10" s="24"/>
      <c r="I10" s="26"/>
      <c r="J10" s="26"/>
    </row>
    <row r="11" spans="1:16" ht="30" customHeight="1" x14ac:dyDescent="0.15">
      <c r="A11" s="3">
        <v>7</v>
      </c>
      <c r="B11" s="23"/>
      <c r="C11" s="23"/>
      <c r="D11" s="23"/>
      <c r="E11" s="24"/>
      <c r="F11" s="25"/>
      <c r="G11" s="25"/>
      <c r="H11" s="24"/>
      <c r="I11" s="26"/>
      <c r="J11" s="26"/>
    </row>
    <row r="12" spans="1:16" ht="30" customHeight="1" x14ac:dyDescent="0.15">
      <c r="A12" s="3">
        <v>8</v>
      </c>
      <c r="B12" s="23"/>
      <c r="C12" s="23"/>
      <c r="D12" s="23"/>
      <c r="E12" s="24"/>
      <c r="F12" s="25"/>
      <c r="G12" s="25"/>
      <c r="H12" s="24"/>
      <c r="I12" s="26"/>
      <c r="J12" s="26"/>
    </row>
    <row r="13" spans="1:16" ht="30" customHeight="1" x14ac:dyDescent="0.15">
      <c r="A13" s="3">
        <v>9</v>
      </c>
      <c r="B13" s="23"/>
      <c r="C13" s="23"/>
      <c r="D13" s="23"/>
      <c r="E13" s="24"/>
      <c r="F13" s="25"/>
      <c r="G13" s="25"/>
      <c r="H13" s="24"/>
      <c r="I13" s="26"/>
      <c r="J13" s="26"/>
    </row>
    <row r="14" spans="1:16" ht="30" customHeight="1" x14ac:dyDescent="0.15">
      <c r="A14" s="3">
        <v>10</v>
      </c>
      <c r="B14" s="23"/>
      <c r="C14" s="23"/>
      <c r="D14" s="23"/>
      <c r="E14" s="24"/>
      <c r="F14" s="25"/>
      <c r="G14" s="25"/>
      <c r="H14" s="24"/>
      <c r="I14" s="26"/>
      <c r="J14" s="26"/>
    </row>
    <row r="15" spans="1:16" ht="30" customHeight="1" x14ac:dyDescent="0.15">
      <c r="A15" s="3">
        <v>11</v>
      </c>
      <c r="B15" s="23"/>
      <c r="C15" s="23"/>
      <c r="D15" s="23"/>
      <c r="E15" s="24"/>
      <c r="F15" s="25"/>
      <c r="G15" s="25"/>
      <c r="H15" s="24"/>
      <c r="I15" s="26"/>
      <c r="J15" s="26"/>
    </row>
    <row r="16" spans="1:16" ht="30" customHeight="1" x14ac:dyDescent="0.15">
      <c r="A16" s="3">
        <v>12</v>
      </c>
      <c r="B16" s="23"/>
      <c r="C16" s="23"/>
      <c r="D16" s="23"/>
      <c r="E16" s="24"/>
      <c r="F16" s="25"/>
      <c r="G16" s="25"/>
      <c r="H16" s="24"/>
      <c r="I16" s="26"/>
      <c r="J16" s="26"/>
    </row>
    <row r="17" spans="1:10" ht="30" customHeight="1" x14ac:dyDescent="0.15">
      <c r="A17" s="3">
        <v>13</v>
      </c>
      <c r="B17" s="23"/>
      <c r="C17" s="23"/>
      <c r="D17" s="23"/>
      <c r="E17" s="24"/>
      <c r="F17" s="25"/>
      <c r="G17" s="25"/>
      <c r="H17" s="24"/>
      <c r="I17" s="26"/>
      <c r="J17" s="26"/>
    </row>
    <row r="18" spans="1:10" ht="30" customHeight="1" x14ac:dyDescent="0.15">
      <c r="A18" s="3">
        <v>14</v>
      </c>
      <c r="B18" s="23"/>
      <c r="C18" s="23"/>
      <c r="D18" s="23"/>
      <c r="E18" s="24"/>
      <c r="F18" s="25"/>
      <c r="G18" s="25"/>
      <c r="H18" s="24"/>
      <c r="I18" s="26"/>
      <c r="J18" s="26"/>
    </row>
    <row r="19" spans="1:10" ht="30" customHeight="1" x14ac:dyDescent="0.15">
      <c r="A19" s="3">
        <v>15</v>
      </c>
      <c r="B19" s="23"/>
      <c r="C19" s="23"/>
      <c r="D19" s="23"/>
      <c r="E19" s="24"/>
      <c r="F19" s="25"/>
      <c r="G19" s="25"/>
      <c r="H19" s="24"/>
      <c r="I19" s="26"/>
      <c r="J19" s="26"/>
    </row>
    <row r="20" spans="1:10" ht="30" customHeight="1" x14ac:dyDescent="0.15">
      <c r="A20" s="3">
        <v>16</v>
      </c>
      <c r="B20" s="23"/>
      <c r="C20" s="23"/>
      <c r="D20" s="23"/>
      <c r="E20" s="24"/>
      <c r="F20" s="25"/>
      <c r="G20" s="25"/>
      <c r="H20" s="24"/>
      <c r="I20" s="26"/>
      <c r="J20" s="26"/>
    </row>
    <row r="21" spans="1:10" ht="30" customHeight="1" x14ac:dyDescent="0.15">
      <c r="A21" s="3">
        <v>17</v>
      </c>
      <c r="B21" s="23"/>
      <c r="C21" s="23"/>
      <c r="D21" s="23"/>
      <c r="E21" s="24"/>
      <c r="F21" s="25"/>
      <c r="G21" s="25"/>
      <c r="H21" s="24"/>
      <c r="I21" s="26"/>
      <c r="J21" s="26"/>
    </row>
    <row r="22" spans="1:10" ht="30" customHeight="1" x14ac:dyDescent="0.15">
      <c r="A22" s="3">
        <v>18</v>
      </c>
      <c r="B22" s="23"/>
      <c r="C22" s="23"/>
      <c r="D22" s="23"/>
      <c r="E22" s="24"/>
      <c r="F22" s="25"/>
      <c r="G22" s="25"/>
      <c r="H22" s="24"/>
      <c r="I22" s="26"/>
      <c r="J22" s="26"/>
    </row>
    <row r="23" spans="1:10" ht="30" customHeight="1" x14ac:dyDescent="0.15">
      <c r="A23" s="3">
        <v>19</v>
      </c>
      <c r="B23" s="23"/>
      <c r="C23" s="23"/>
      <c r="D23" s="23"/>
      <c r="E23" s="24"/>
      <c r="F23" s="25"/>
      <c r="G23" s="25"/>
      <c r="H23" s="24"/>
      <c r="I23" s="26"/>
      <c r="J23" s="26"/>
    </row>
    <row r="24" spans="1:10" ht="30" customHeight="1" x14ac:dyDescent="0.15">
      <c r="A24" s="3">
        <v>20</v>
      </c>
      <c r="B24" s="23"/>
      <c r="C24" s="23"/>
      <c r="D24" s="23"/>
      <c r="E24" s="24"/>
      <c r="F24" s="25"/>
      <c r="G24" s="25"/>
      <c r="H24" s="24"/>
      <c r="I24" s="26"/>
      <c r="J24" s="26"/>
    </row>
    <row r="25" spans="1:10" ht="30" customHeight="1" x14ac:dyDescent="0.15">
      <c r="A25" s="14" t="s">
        <v>6</v>
      </c>
      <c r="B25" s="14"/>
      <c r="C25" s="14"/>
      <c r="D25" s="3">
        <f>SUM(D5:D24)</f>
        <v>0</v>
      </c>
      <c r="E25" s="3">
        <f>SUM(E5:E24)</f>
        <v>0</v>
      </c>
      <c r="F25" s="1">
        <f>COUNTIF(F5:F24,"〇")</f>
        <v>0</v>
      </c>
      <c r="G25" s="1">
        <f>COUNTIF(G5:G24,"〇")</f>
        <v>0</v>
      </c>
      <c r="H25" s="1">
        <f>SUMIF(F5:F24,"〇",E5:E24)</f>
        <v>0</v>
      </c>
      <c r="J25" s="27" t="s">
        <v>19</v>
      </c>
    </row>
  </sheetData>
  <sheetProtection sheet="1" objects="1" scenarios="1"/>
  <mergeCells count="4">
    <mergeCell ref="A1:J1"/>
    <mergeCell ref="I4:J4"/>
    <mergeCell ref="A25:C25"/>
    <mergeCell ref="A3:B3"/>
  </mergeCells>
  <phoneticPr fontId="1"/>
  <dataValidations count="1">
    <dataValidation type="list" allowBlank="1" showInputMessage="1" showErrorMessage="1" sqref="F5:G24" xr:uid="{16ADA574-90F8-4215-8422-34857237DD34}">
      <formula1>$J$25</formula1>
    </dataValidation>
  </dataValidations>
  <printOptions horizontalCentered="1" verticalCentered="1"/>
  <pageMargins left="1.1023622047244095" right="0.9055118110236221" top="0.74803149606299213" bottom="0.74803149606299213" header="0.70866141732283472" footer="0.31496062992125984"/>
  <pageSetup paperSize="9" orientation="portrait" r:id="rId1"/>
  <headerFooter>
    <oddHeader>&amp;R（　　枚目／　　枚中）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82167-713E-4CBA-83D0-D56A06B1EEC0}">
  <dimension ref="A1:P25"/>
  <sheetViews>
    <sheetView zoomScaleNormal="100" workbookViewId="0">
      <pane ySplit="4" topLeftCell="A5" activePane="bottomLeft" state="frozen"/>
      <selection pane="bottomLeft" activeCell="A3" sqref="A3:B3"/>
    </sheetView>
  </sheetViews>
  <sheetFormatPr defaultRowHeight="13.5" x14ac:dyDescent="0.15"/>
  <cols>
    <col min="1" max="1" width="3.625" style="1" customWidth="1"/>
    <col min="2" max="2" width="20.625" style="1" customWidth="1"/>
    <col min="3" max="3" width="13.625" style="1" customWidth="1"/>
    <col min="4" max="7" width="3.625" style="1" customWidth="1"/>
    <col min="8" max="8" width="13.625" style="1" customWidth="1"/>
    <col min="9" max="10" width="6.625" style="1" customWidth="1"/>
    <col min="11" max="16384" width="9" style="1"/>
  </cols>
  <sheetData>
    <row r="1" spans="1:16" ht="20.100000000000001" customHeight="1" x14ac:dyDescent="0.15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7"/>
      <c r="L1" s="7"/>
      <c r="M1" s="7"/>
      <c r="N1" s="7"/>
      <c r="O1" s="7"/>
      <c r="P1" s="7"/>
    </row>
    <row r="2" spans="1:16" ht="20.100000000000001" customHeight="1" x14ac:dyDescent="0.15">
      <c r="A2" s="10" t="s">
        <v>20</v>
      </c>
    </row>
    <row r="3" spans="1:16" ht="30" customHeight="1" x14ac:dyDescent="0.15">
      <c r="A3" s="28"/>
      <c r="B3" s="20"/>
      <c r="C3" s="11"/>
      <c r="H3" s="10"/>
      <c r="I3" s="10"/>
      <c r="J3" s="4" t="str">
        <f>汲取り計画!A6</f>
        <v>令和７年４月１日現在</v>
      </c>
    </row>
    <row r="4" spans="1:16" ht="72" customHeight="1" x14ac:dyDescent="0.15">
      <c r="A4" s="8" t="s">
        <v>13</v>
      </c>
      <c r="B4" s="2" t="s">
        <v>12</v>
      </c>
      <c r="C4" s="2" t="s">
        <v>14</v>
      </c>
      <c r="D4" s="8" t="s">
        <v>11</v>
      </c>
      <c r="E4" s="9" t="s">
        <v>10</v>
      </c>
      <c r="F4" s="9" t="s">
        <v>15</v>
      </c>
      <c r="G4" s="9" t="s">
        <v>9</v>
      </c>
      <c r="H4" s="2" t="s">
        <v>8</v>
      </c>
      <c r="I4" s="16" t="s">
        <v>16</v>
      </c>
      <c r="J4" s="13"/>
    </row>
    <row r="5" spans="1:16" ht="30" customHeight="1" x14ac:dyDescent="0.15">
      <c r="A5" s="3">
        <v>1</v>
      </c>
      <c r="B5" s="23"/>
      <c r="C5" s="23"/>
      <c r="D5" s="23"/>
      <c r="E5" s="24"/>
      <c r="F5" s="25"/>
      <c r="G5" s="25"/>
      <c r="H5" s="24"/>
      <c r="I5" s="26"/>
      <c r="J5" s="26"/>
    </row>
    <row r="6" spans="1:16" ht="30" customHeight="1" x14ac:dyDescent="0.15">
      <c r="A6" s="3">
        <v>2</v>
      </c>
      <c r="B6" s="23"/>
      <c r="C6" s="23"/>
      <c r="D6" s="23"/>
      <c r="E6" s="24"/>
      <c r="F6" s="25"/>
      <c r="G6" s="25"/>
      <c r="H6" s="24"/>
      <c r="I6" s="26"/>
      <c r="J6" s="26"/>
    </row>
    <row r="7" spans="1:16" ht="30" customHeight="1" x14ac:dyDescent="0.15">
      <c r="A7" s="3">
        <v>3</v>
      </c>
      <c r="B7" s="23"/>
      <c r="C7" s="23"/>
      <c r="D7" s="23"/>
      <c r="E7" s="24"/>
      <c r="F7" s="25"/>
      <c r="G7" s="25"/>
      <c r="H7" s="24"/>
      <c r="I7" s="26"/>
      <c r="J7" s="26"/>
    </row>
    <row r="8" spans="1:16" ht="30" customHeight="1" x14ac:dyDescent="0.15">
      <c r="A8" s="3">
        <v>4</v>
      </c>
      <c r="B8" s="23"/>
      <c r="C8" s="23"/>
      <c r="D8" s="23"/>
      <c r="E8" s="24"/>
      <c r="F8" s="25"/>
      <c r="G8" s="25"/>
      <c r="H8" s="24"/>
      <c r="I8" s="26"/>
      <c r="J8" s="26"/>
    </row>
    <row r="9" spans="1:16" ht="30" customHeight="1" x14ac:dyDescent="0.15">
      <c r="A9" s="3">
        <v>5</v>
      </c>
      <c r="B9" s="23"/>
      <c r="C9" s="23"/>
      <c r="D9" s="23"/>
      <c r="E9" s="24"/>
      <c r="F9" s="25"/>
      <c r="G9" s="25"/>
      <c r="H9" s="24"/>
      <c r="I9" s="26"/>
      <c r="J9" s="26"/>
    </row>
    <row r="10" spans="1:16" ht="30" customHeight="1" x14ac:dyDescent="0.15">
      <c r="A10" s="3">
        <v>6</v>
      </c>
      <c r="B10" s="23"/>
      <c r="C10" s="23"/>
      <c r="D10" s="23"/>
      <c r="E10" s="24"/>
      <c r="F10" s="25"/>
      <c r="G10" s="25"/>
      <c r="H10" s="24"/>
      <c r="I10" s="26"/>
      <c r="J10" s="26"/>
    </row>
    <row r="11" spans="1:16" ht="30" customHeight="1" x14ac:dyDescent="0.15">
      <c r="A11" s="3">
        <v>7</v>
      </c>
      <c r="B11" s="23"/>
      <c r="C11" s="23"/>
      <c r="D11" s="23"/>
      <c r="E11" s="24"/>
      <c r="F11" s="25"/>
      <c r="G11" s="25"/>
      <c r="H11" s="24"/>
      <c r="I11" s="26"/>
      <c r="J11" s="26"/>
    </row>
    <row r="12" spans="1:16" ht="30" customHeight="1" x14ac:dyDescent="0.15">
      <c r="A12" s="3">
        <v>8</v>
      </c>
      <c r="B12" s="23"/>
      <c r="C12" s="23"/>
      <c r="D12" s="23"/>
      <c r="E12" s="24"/>
      <c r="F12" s="25"/>
      <c r="G12" s="25"/>
      <c r="H12" s="24"/>
      <c r="I12" s="26"/>
      <c r="J12" s="26"/>
    </row>
    <row r="13" spans="1:16" ht="30" customHeight="1" x14ac:dyDescent="0.15">
      <c r="A13" s="3">
        <v>9</v>
      </c>
      <c r="B13" s="23"/>
      <c r="C13" s="23"/>
      <c r="D13" s="23"/>
      <c r="E13" s="24"/>
      <c r="F13" s="25"/>
      <c r="G13" s="25"/>
      <c r="H13" s="24"/>
      <c r="I13" s="26"/>
      <c r="J13" s="26"/>
    </row>
    <row r="14" spans="1:16" ht="30" customHeight="1" x14ac:dyDescent="0.15">
      <c r="A14" s="3">
        <v>10</v>
      </c>
      <c r="B14" s="23"/>
      <c r="C14" s="23"/>
      <c r="D14" s="23"/>
      <c r="E14" s="24"/>
      <c r="F14" s="25"/>
      <c r="G14" s="25"/>
      <c r="H14" s="24"/>
      <c r="I14" s="26"/>
      <c r="J14" s="26"/>
    </row>
    <row r="15" spans="1:16" ht="30" customHeight="1" x14ac:dyDescent="0.15">
      <c r="A15" s="3">
        <v>11</v>
      </c>
      <c r="B15" s="23"/>
      <c r="C15" s="23"/>
      <c r="D15" s="23"/>
      <c r="E15" s="24"/>
      <c r="F15" s="25"/>
      <c r="G15" s="25"/>
      <c r="H15" s="24"/>
      <c r="I15" s="26"/>
      <c r="J15" s="26"/>
    </row>
    <row r="16" spans="1:16" ht="30" customHeight="1" x14ac:dyDescent="0.15">
      <c r="A16" s="3">
        <v>12</v>
      </c>
      <c r="B16" s="23"/>
      <c r="C16" s="23"/>
      <c r="D16" s="23"/>
      <c r="E16" s="24"/>
      <c r="F16" s="25"/>
      <c r="G16" s="25"/>
      <c r="H16" s="24"/>
      <c r="I16" s="26"/>
      <c r="J16" s="26"/>
    </row>
    <row r="17" spans="1:10" ht="30" customHeight="1" x14ac:dyDescent="0.15">
      <c r="A17" s="3">
        <v>13</v>
      </c>
      <c r="B17" s="23"/>
      <c r="C17" s="23"/>
      <c r="D17" s="23"/>
      <c r="E17" s="24"/>
      <c r="F17" s="25"/>
      <c r="G17" s="25"/>
      <c r="H17" s="24"/>
      <c r="I17" s="26"/>
      <c r="J17" s="26"/>
    </row>
    <row r="18" spans="1:10" ht="30" customHeight="1" x14ac:dyDescent="0.15">
      <c r="A18" s="3">
        <v>14</v>
      </c>
      <c r="B18" s="23"/>
      <c r="C18" s="23"/>
      <c r="D18" s="23"/>
      <c r="E18" s="24"/>
      <c r="F18" s="25"/>
      <c r="G18" s="25"/>
      <c r="H18" s="24"/>
      <c r="I18" s="26"/>
      <c r="J18" s="26"/>
    </row>
    <row r="19" spans="1:10" ht="30" customHeight="1" x14ac:dyDescent="0.15">
      <c r="A19" s="3">
        <v>15</v>
      </c>
      <c r="B19" s="23"/>
      <c r="C19" s="23"/>
      <c r="D19" s="23"/>
      <c r="E19" s="24"/>
      <c r="F19" s="25"/>
      <c r="G19" s="25"/>
      <c r="H19" s="24"/>
      <c r="I19" s="26"/>
      <c r="J19" s="26"/>
    </row>
    <row r="20" spans="1:10" ht="30" customHeight="1" x14ac:dyDescent="0.15">
      <c r="A20" s="3">
        <v>16</v>
      </c>
      <c r="B20" s="23"/>
      <c r="C20" s="23"/>
      <c r="D20" s="23"/>
      <c r="E20" s="24"/>
      <c r="F20" s="25"/>
      <c r="G20" s="25"/>
      <c r="H20" s="24"/>
      <c r="I20" s="26"/>
      <c r="J20" s="26"/>
    </row>
    <row r="21" spans="1:10" ht="30" customHeight="1" x14ac:dyDescent="0.15">
      <c r="A21" s="3">
        <v>17</v>
      </c>
      <c r="B21" s="23"/>
      <c r="C21" s="23"/>
      <c r="D21" s="23"/>
      <c r="E21" s="24"/>
      <c r="F21" s="25"/>
      <c r="G21" s="25"/>
      <c r="H21" s="24"/>
      <c r="I21" s="26"/>
      <c r="J21" s="26"/>
    </row>
    <row r="22" spans="1:10" ht="30" customHeight="1" x14ac:dyDescent="0.15">
      <c r="A22" s="3">
        <v>18</v>
      </c>
      <c r="B22" s="23"/>
      <c r="C22" s="23"/>
      <c r="D22" s="23"/>
      <c r="E22" s="24"/>
      <c r="F22" s="25"/>
      <c r="G22" s="25"/>
      <c r="H22" s="24"/>
      <c r="I22" s="26"/>
      <c r="J22" s="26"/>
    </row>
    <row r="23" spans="1:10" ht="30" customHeight="1" x14ac:dyDescent="0.15">
      <c r="A23" s="3">
        <v>19</v>
      </c>
      <c r="B23" s="23"/>
      <c r="C23" s="23"/>
      <c r="D23" s="23"/>
      <c r="E23" s="24"/>
      <c r="F23" s="25"/>
      <c r="G23" s="25"/>
      <c r="H23" s="24"/>
      <c r="I23" s="26"/>
      <c r="J23" s="26"/>
    </row>
    <row r="24" spans="1:10" ht="30" customHeight="1" x14ac:dyDescent="0.15">
      <c r="A24" s="3">
        <v>20</v>
      </c>
      <c r="B24" s="23"/>
      <c r="C24" s="23"/>
      <c r="D24" s="23"/>
      <c r="E24" s="24"/>
      <c r="F24" s="25"/>
      <c r="G24" s="25"/>
      <c r="H24" s="24"/>
      <c r="I24" s="26"/>
      <c r="J24" s="26"/>
    </row>
    <row r="25" spans="1:10" ht="30" customHeight="1" x14ac:dyDescent="0.15">
      <c r="A25" s="14" t="s">
        <v>6</v>
      </c>
      <c r="B25" s="14"/>
      <c r="C25" s="14"/>
      <c r="D25" s="3">
        <f>SUM(D5:D24)</f>
        <v>0</v>
      </c>
      <c r="E25" s="3">
        <f>SUM(E5:E24)</f>
        <v>0</v>
      </c>
      <c r="F25" s="1">
        <f>COUNTIF(F5:F24,"〇")</f>
        <v>0</v>
      </c>
      <c r="G25" s="1">
        <f>COUNTIF(G5:G24,"〇")</f>
        <v>0</v>
      </c>
      <c r="H25" s="1">
        <f>SUMIF(F5:F24,"〇",E5:E24)</f>
        <v>0</v>
      </c>
      <c r="J25" s="27" t="s">
        <v>19</v>
      </c>
    </row>
  </sheetData>
  <sheetProtection sheet="1" objects="1" scenarios="1"/>
  <mergeCells count="4">
    <mergeCell ref="A1:J1"/>
    <mergeCell ref="I4:J4"/>
    <mergeCell ref="A25:C25"/>
    <mergeCell ref="A3:B3"/>
  </mergeCells>
  <phoneticPr fontId="1"/>
  <dataValidations count="1">
    <dataValidation type="list" allowBlank="1" showInputMessage="1" showErrorMessage="1" sqref="F5:G24" xr:uid="{DB0A85C5-F72D-440E-B451-34BE32336015}">
      <formula1>$J$25</formula1>
    </dataValidation>
  </dataValidations>
  <printOptions horizontalCentered="1" verticalCentered="1"/>
  <pageMargins left="1.1023622047244095" right="0.9055118110236221" top="0.74803149606299213" bottom="0.74803149606299213" header="0.70866141732283472" footer="0.31496062992125984"/>
  <pageSetup paperSize="9" orientation="portrait" r:id="rId1"/>
  <headerFooter>
    <oddHeader>&amp;R（　　枚目／　　枚中）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1ABAB-2462-4266-9D8F-1571F5CB8B32}">
  <dimension ref="A1:P25"/>
  <sheetViews>
    <sheetView zoomScaleNormal="100" workbookViewId="0">
      <pane ySplit="4" topLeftCell="A5" activePane="bottomLeft" state="frozen"/>
      <selection pane="bottomLeft" activeCell="A3" sqref="A3:B3"/>
    </sheetView>
  </sheetViews>
  <sheetFormatPr defaultRowHeight="13.5" x14ac:dyDescent="0.15"/>
  <cols>
    <col min="1" max="1" width="3.625" style="1" customWidth="1"/>
    <col min="2" max="2" width="20.625" style="1" customWidth="1"/>
    <col min="3" max="3" width="13.625" style="1" customWidth="1"/>
    <col min="4" max="7" width="3.625" style="1" customWidth="1"/>
    <col min="8" max="8" width="13.625" style="1" customWidth="1"/>
    <col min="9" max="10" width="6.625" style="1" customWidth="1"/>
    <col min="11" max="16384" width="9" style="1"/>
  </cols>
  <sheetData>
    <row r="1" spans="1:16" ht="20.100000000000001" customHeight="1" x14ac:dyDescent="0.15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7"/>
      <c r="L1" s="7"/>
      <c r="M1" s="7"/>
      <c r="N1" s="7"/>
      <c r="O1" s="7"/>
      <c r="P1" s="7"/>
    </row>
    <row r="2" spans="1:16" ht="20.100000000000001" customHeight="1" x14ac:dyDescent="0.15">
      <c r="A2" s="10" t="s">
        <v>20</v>
      </c>
    </row>
    <row r="3" spans="1:16" ht="30" customHeight="1" x14ac:dyDescent="0.15">
      <c r="A3" s="28"/>
      <c r="B3" s="20"/>
      <c r="C3" s="11"/>
      <c r="H3" s="10"/>
      <c r="I3" s="10"/>
      <c r="J3" s="4" t="str">
        <f>汲取り計画!A6</f>
        <v>令和７年４月１日現在</v>
      </c>
    </row>
    <row r="4" spans="1:16" ht="72" customHeight="1" x14ac:dyDescent="0.15">
      <c r="A4" s="8" t="s">
        <v>13</v>
      </c>
      <c r="B4" s="2" t="s">
        <v>12</v>
      </c>
      <c r="C4" s="2" t="s">
        <v>14</v>
      </c>
      <c r="D4" s="8" t="s">
        <v>11</v>
      </c>
      <c r="E4" s="9" t="s">
        <v>10</v>
      </c>
      <c r="F4" s="9" t="s">
        <v>15</v>
      </c>
      <c r="G4" s="9" t="s">
        <v>9</v>
      </c>
      <c r="H4" s="2" t="s">
        <v>8</v>
      </c>
      <c r="I4" s="16" t="s">
        <v>16</v>
      </c>
      <c r="J4" s="13"/>
    </row>
    <row r="5" spans="1:16" ht="30" customHeight="1" x14ac:dyDescent="0.15">
      <c r="A5" s="3">
        <v>1</v>
      </c>
      <c r="B5" s="23"/>
      <c r="C5" s="23"/>
      <c r="D5" s="23"/>
      <c r="E5" s="24"/>
      <c r="F5" s="25"/>
      <c r="G5" s="25"/>
      <c r="H5" s="24"/>
      <c r="I5" s="26"/>
      <c r="J5" s="26"/>
    </row>
    <row r="6" spans="1:16" ht="30" customHeight="1" x14ac:dyDescent="0.15">
      <c r="A6" s="3">
        <v>2</v>
      </c>
      <c r="B6" s="23"/>
      <c r="C6" s="23"/>
      <c r="D6" s="23"/>
      <c r="E6" s="24"/>
      <c r="F6" s="25"/>
      <c r="G6" s="25"/>
      <c r="H6" s="24"/>
      <c r="I6" s="26"/>
      <c r="J6" s="26"/>
    </row>
    <row r="7" spans="1:16" ht="30" customHeight="1" x14ac:dyDescent="0.15">
      <c r="A7" s="3">
        <v>3</v>
      </c>
      <c r="B7" s="23"/>
      <c r="C7" s="23"/>
      <c r="D7" s="23"/>
      <c r="E7" s="24"/>
      <c r="F7" s="25"/>
      <c r="G7" s="25"/>
      <c r="H7" s="24"/>
      <c r="I7" s="26"/>
      <c r="J7" s="26"/>
    </row>
    <row r="8" spans="1:16" ht="30" customHeight="1" x14ac:dyDescent="0.15">
      <c r="A8" s="3">
        <v>4</v>
      </c>
      <c r="B8" s="23"/>
      <c r="C8" s="23"/>
      <c r="D8" s="23"/>
      <c r="E8" s="24"/>
      <c r="F8" s="25"/>
      <c r="G8" s="25"/>
      <c r="H8" s="24"/>
      <c r="I8" s="26"/>
      <c r="J8" s="26"/>
    </row>
    <row r="9" spans="1:16" ht="30" customHeight="1" x14ac:dyDescent="0.15">
      <c r="A9" s="3">
        <v>5</v>
      </c>
      <c r="B9" s="23"/>
      <c r="C9" s="23"/>
      <c r="D9" s="23"/>
      <c r="E9" s="24"/>
      <c r="F9" s="25"/>
      <c r="G9" s="25"/>
      <c r="H9" s="24"/>
      <c r="I9" s="26"/>
      <c r="J9" s="26"/>
    </row>
    <row r="10" spans="1:16" ht="30" customHeight="1" x14ac:dyDescent="0.15">
      <c r="A10" s="3">
        <v>6</v>
      </c>
      <c r="B10" s="23"/>
      <c r="C10" s="23"/>
      <c r="D10" s="23"/>
      <c r="E10" s="24"/>
      <c r="F10" s="25"/>
      <c r="G10" s="25"/>
      <c r="H10" s="24"/>
      <c r="I10" s="26"/>
      <c r="J10" s="26"/>
    </row>
    <row r="11" spans="1:16" ht="30" customHeight="1" x14ac:dyDescent="0.15">
      <c r="A11" s="3">
        <v>7</v>
      </c>
      <c r="B11" s="23"/>
      <c r="C11" s="23"/>
      <c r="D11" s="23"/>
      <c r="E11" s="24"/>
      <c r="F11" s="25"/>
      <c r="G11" s="25"/>
      <c r="H11" s="24"/>
      <c r="I11" s="26"/>
      <c r="J11" s="26"/>
    </row>
    <row r="12" spans="1:16" ht="30" customHeight="1" x14ac:dyDescent="0.15">
      <c r="A12" s="3">
        <v>8</v>
      </c>
      <c r="B12" s="23"/>
      <c r="C12" s="23"/>
      <c r="D12" s="23"/>
      <c r="E12" s="24"/>
      <c r="F12" s="25"/>
      <c r="G12" s="25"/>
      <c r="H12" s="24"/>
      <c r="I12" s="26"/>
      <c r="J12" s="26"/>
    </row>
    <row r="13" spans="1:16" ht="30" customHeight="1" x14ac:dyDescent="0.15">
      <c r="A13" s="3">
        <v>9</v>
      </c>
      <c r="B13" s="23"/>
      <c r="C13" s="23"/>
      <c r="D13" s="23"/>
      <c r="E13" s="24"/>
      <c r="F13" s="25"/>
      <c r="G13" s="25"/>
      <c r="H13" s="24"/>
      <c r="I13" s="26"/>
      <c r="J13" s="26"/>
    </row>
    <row r="14" spans="1:16" ht="30" customHeight="1" x14ac:dyDescent="0.15">
      <c r="A14" s="3">
        <v>10</v>
      </c>
      <c r="B14" s="23"/>
      <c r="C14" s="23"/>
      <c r="D14" s="23"/>
      <c r="E14" s="24"/>
      <c r="F14" s="25"/>
      <c r="G14" s="25"/>
      <c r="H14" s="24"/>
      <c r="I14" s="26"/>
      <c r="J14" s="26"/>
    </row>
    <row r="15" spans="1:16" ht="30" customHeight="1" x14ac:dyDescent="0.15">
      <c r="A15" s="3">
        <v>11</v>
      </c>
      <c r="B15" s="23"/>
      <c r="C15" s="23"/>
      <c r="D15" s="23"/>
      <c r="E15" s="24"/>
      <c r="F15" s="25"/>
      <c r="G15" s="25"/>
      <c r="H15" s="24"/>
      <c r="I15" s="26"/>
      <c r="J15" s="26"/>
    </row>
    <row r="16" spans="1:16" ht="30" customHeight="1" x14ac:dyDescent="0.15">
      <c r="A16" s="3">
        <v>12</v>
      </c>
      <c r="B16" s="23"/>
      <c r="C16" s="23"/>
      <c r="D16" s="23"/>
      <c r="E16" s="24"/>
      <c r="F16" s="25"/>
      <c r="G16" s="25"/>
      <c r="H16" s="24"/>
      <c r="I16" s="26"/>
      <c r="J16" s="26"/>
    </row>
    <row r="17" spans="1:10" ht="30" customHeight="1" x14ac:dyDescent="0.15">
      <c r="A17" s="3">
        <v>13</v>
      </c>
      <c r="B17" s="23"/>
      <c r="C17" s="23"/>
      <c r="D17" s="23"/>
      <c r="E17" s="24"/>
      <c r="F17" s="25"/>
      <c r="G17" s="25"/>
      <c r="H17" s="24"/>
      <c r="I17" s="26"/>
      <c r="J17" s="26"/>
    </row>
    <row r="18" spans="1:10" ht="30" customHeight="1" x14ac:dyDescent="0.15">
      <c r="A18" s="3">
        <v>14</v>
      </c>
      <c r="B18" s="23"/>
      <c r="C18" s="23"/>
      <c r="D18" s="23"/>
      <c r="E18" s="24"/>
      <c r="F18" s="25"/>
      <c r="G18" s="25"/>
      <c r="H18" s="24"/>
      <c r="I18" s="26"/>
      <c r="J18" s="26"/>
    </row>
    <row r="19" spans="1:10" ht="30" customHeight="1" x14ac:dyDescent="0.15">
      <c r="A19" s="3">
        <v>15</v>
      </c>
      <c r="B19" s="23"/>
      <c r="C19" s="23"/>
      <c r="D19" s="23"/>
      <c r="E19" s="24"/>
      <c r="F19" s="25"/>
      <c r="G19" s="25"/>
      <c r="H19" s="24"/>
      <c r="I19" s="26"/>
      <c r="J19" s="26"/>
    </row>
    <row r="20" spans="1:10" ht="30" customHeight="1" x14ac:dyDescent="0.15">
      <c r="A20" s="3">
        <v>16</v>
      </c>
      <c r="B20" s="23"/>
      <c r="C20" s="23"/>
      <c r="D20" s="23"/>
      <c r="E20" s="24"/>
      <c r="F20" s="25"/>
      <c r="G20" s="25"/>
      <c r="H20" s="24"/>
      <c r="I20" s="26"/>
      <c r="J20" s="26"/>
    </row>
    <row r="21" spans="1:10" ht="30" customHeight="1" x14ac:dyDescent="0.15">
      <c r="A21" s="3">
        <v>17</v>
      </c>
      <c r="B21" s="23"/>
      <c r="C21" s="23"/>
      <c r="D21" s="23"/>
      <c r="E21" s="24"/>
      <c r="F21" s="25"/>
      <c r="G21" s="25"/>
      <c r="H21" s="24"/>
      <c r="I21" s="26"/>
      <c r="J21" s="26"/>
    </row>
    <row r="22" spans="1:10" ht="30" customHeight="1" x14ac:dyDescent="0.15">
      <c r="A22" s="3">
        <v>18</v>
      </c>
      <c r="B22" s="23"/>
      <c r="C22" s="23"/>
      <c r="D22" s="23"/>
      <c r="E22" s="24"/>
      <c r="F22" s="25"/>
      <c r="G22" s="25"/>
      <c r="H22" s="24"/>
      <c r="I22" s="26"/>
      <c r="J22" s="26"/>
    </row>
    <row r="23" spans="1:10" ht="30" customHeight="1" x14ac:dyDescent="0.15">
      <c r="A23" s="3">
        <v>19</v>
      </c>
      <c r="B23" s="23"/>
      <c r="C23" s="23"/>
      <c r="D23" s="23"/>
      <c r="E23" s="24"/>
      <c r="F23" s="25"/>
      <c r="G23" s="25"/>
      <c r="H23" s="24"/>
      <c r="I23" s="26"/>
      <c r="J23" s="26"/>
    </row>
    <row r="24" spans="1:10" ht="30" customHeight="1" x14ac:dyDescent="0.15">
      <c r="A24" s="3">
        <v>20</v>
      </c>
      <c r="B24" s="23"/>
      <c r="C24" s="23"/>
      <c r="D24" s="23"/>
      <c r="E24" s="24"/>
      <c r="F24" s="25"/>
      <c r="G24" s="25"/>
      <c r="H24" s="24"/>
      <c r="I24" s="26"/>
      <c r="J24" s="26"/>
    </row>
    <row r="25" spans="1:10" ht="30" customHeight="1" x14ac:dyDescent="0.15">
      <c r="A25" s="14" t="s">
        <v>6</v>
      </c>
      <c r="B25" s="14"/>
      <c r="C25" s="14"/>
      <c r="D25" s="3">
        <f>SUM(D5:D24)</f>
        <v>0</v>
      </c>
      <c r="E25" s="3">
        <f>SUM(E5:E24)</f>
        <v>0</v>
      </c>
      <c r="F25" s="1">
        <f>COUNTIF(F5:F24,"〇")</f>
        <v>0</v>
      </c>
      <c r="G25" s="1">
        <f>COUNTIF(G5:G24,"〇")</f>
        <v>0</v>
      </c>
      <c r="H25" s="1">
        <f>SUMIF(F5:F24,"〇",E5:E24)</f>
        <v>0</v>
      </c>
      <c r="J25" s="27" t="s">
        <v>19</v>
      </c>
    </row>
  </sheetData>
  <sheetProtection sheet="1" objects="1" scenarios="1"/>
  <mergeCells count="4">
    <mergeCell ref="A1:J1"/>
    <mergeCell ref="I4:J4"/>
    <mergeCell ref="A25:C25"/>
    <mergeCell ref="A3:B3"/>
  </mergeCells>
  <phoneticPr fontId="1"/>
  <dataValidations count="1">
    <dataValidation type="list" allowBlank="1" showInputMessage="1" showErrorMessage="1" sqref="F5:G24" xr:uid="{46D9018C-123E-43CE-8BAE-2D9BBD9C7ECE}">
      <formula1>$J$25</formula1>
    </dataValidation>
  </dataValidations>
  <printOptions horizontalCentered="1" verticalCentered="1"/>
  <pageMargins left="1.1023622047244095" right="0.9055118110236221" top="0.74803149606299213" bottom="0.74803149606299213" header="0.70866141732283472" footer="0.31496062992125984"/>
  <pageSetup paperSize="9" orientation="portrait" r:id="rId1"/>
  <headerFooter>
    <oddHeader>&amp;R（　　枚目／　　枚中）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汲取り計画</vt:lpstr>
      <vt:lpstr>内訳（１）</vt:lpstr>
      <vt:lpstr>内訳 (2)</vt:lpstr>
      <vt:lpstr>内訳 (3)</vt:lpstr>
      <vt:lpstr>内訳 (4)</vt:lpstr>
      <vt:lpstr>内訳 (5)</vt:lpstr>
      <vt:lpstr>内訳 (6)</vt:lpstr>
      <vt:lpstr>内訳 (7)</vt:lpstr>
      <vt:lpstr>内訳 (8)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2024-11-08T05:45:03Z</cp:lastPrinted>
  <dcterms:created xsi:type="dcterms:W3CDTF">2024-11-08T04:03:44Z</dcterms:created>
  <dcterms:modified xsi:type="dcterms:W3CDTF">2025-02-05T01:19:45Z</dcterms:modified>
</cp:coreProperties>
</file>