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>
    <mc:Choice Requires="x15">
      <x15ac:absPath xmlns:x15ac="http://schemas.microsoft.com/office/spreadsheetml/2010/11/ac" url="Z:\全社共有\調査事業部\【重要】調査事業部バックアップデータ\03_受託調査\2025年度\02_川口市経済レポート作成\作業中シート\NO150\"/>
    </mc:Choice>
  </mc:AlternateContent>
  <xr:revisionPtr revIDLastSave="0" documentId="13_ncr:1_{B18B1D13-5761-4433-ACA2-D402DB571685}" xr6:coauthVersionLast="47" xr6:coauthVersionMax="47" xr10:uidLastSave="{00000000-0000-0000-0000-000000000000}"/>
  <bookViews>
    <workbookView xWindow="-120" yWindow="-120" windowWidth="20730" windowHeight="11040" firstSheet="1" activeTab="1" xr2:uid="{A9A399C7-9D33-417C-AF44-DBC94A4CA555}"/>
  </bookViews>
  <sheets>
    <sheet name="NO.145最終版 (2)" sheetId="2" state="hidden" r:id="rId1"/>
    <sheet name="R7" sheetId="1" r:id="rId2"/>
    <sheet name="Sheet3" sheetId="5" state="hidden" r:id="rId3"/>
    <sheet name="Sheet2" sheetId="4" state="hidden" r:id="rId4"/>
  </sheets>
  <definedNames>
    <definedName name="_xlnm.Print_Area" localSheetId="0">'NO.145最終版 (2)'!$A$1:$CT$57</definedName>
    <definedName name="_xlnm.Print_Area" localSheetId="1">'R7'!$B$1:$CT$68</definedName>
  </definedNames>
  <calcPr calcId="191029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<sst xmlns="http://schemas.openxmlformats.org/spreadsheetml/2006/main" count="1610" uniqueCount="147">
  <si>
    <t>川 口 市 主 要 経 済 指 標（生産関連①）</t>
    <rPh sb="18" eb="22">
      <t>セイサンカンレン</t>
    </rPh>
    <phoneticPr fontId="1"/>
  </si>
  <si>
    <t>川 口 市 主 要 経 済 指 標（生産関連②）</t>
    <rPh sb="18" eb="22">
      <t>セイサンカンレン</t>
    </rPh>
    <phoneticPr fontId="1"/>
  </si>
  <si>
    <t>川 口 市 主 要 経 済 指 標（雇用関連①）</t>
    <rPh sb="18" eb="22">
      <t>コヨウカンレン</t>
    </rPh>
    <phoneticPr fontId="5"/>
  </si>
  <si>
    <t>川 口 市 主 要 経 済 指 標（雇用関連②）</t>
    <rPh sb="18" eb="22">
      <t>コヨウカンレン</t>
    </rPh>
    <phoneticPr fontId="5"/>
  </si>
  <si>
    <t>川 口 市 主 要 経 済 指 標（雇用関連③）</t>
    <rPh sb="18" eb="22">
      <t>コヨウカンレン</t>
    </rPh>
    <phoneticPr fontId="5"/>
  </si>
  <si>
    <t>川 口 市 主 要 経 済 指 標（雇用関連④）</t>
    <rPh sb="18" eb="22">
      <t>コヨウカンレン</t>
    </rPh>
    <phoneticPr fontId="5"/>
  </si>
  <si>
    <t>川 口 市 主 要 経 済 指 標（建設関連）</t>
    <rPh sb="18" eb="22">
      <t>ケンセツカンレン</t>
    </rPh>
    <phoneticPr fontId="5"/>
  </si>
  <si>
    <t>川 口 市 主 要 経 済 指 標（企業経営関連）</t>
    <rPh sb="18" eb="22">
      <t>キギョウケイエイ</t>
    </rPh>
    <rPh sb="22" eb="24">
      <t>カンレン</t>
    </rPh>
    <phoneticPr fontId="5"/>
  </si>
  <si>
    <t>川 口 市 主 要 経 済 指 標（消費関連）</t>
    <rPh sb="18" eb="20">
      <t>ショウヒ</t>
    </rPh>
    <rPh sb="20" eb="22">
      <t>カンレン</t>
    </rPh>
    <phoneticPr fontId="5"/>
  </si>
  <si>
    <t>〔注〕四半期・年は平均</t>
    <phoneticPr fontId="5"/>
  </si>
  <si>
    <t>〔注〕倒産件数の四半期・年は合計</t>
    <phoneticPr fontId="5"/>
  </si>
  <si>
    <t>　　　　  項目
　年</t>
    <rPh sb="6" eb="8">
      <t>コウモク</t>
    </rPh>
    <rPh sb="10" eb="11">
      <t>ネン</t>
    </rPh>
    <phoneticPr fontId="5"/>
  </si>
  <si>
    <t>鋳 物 生 産 量（ｔ）</t>
    <rPh sb="0" eb="1">
      <t>イ</t>
    </rPh>
    <rPh sb="2" eb="3">
      <t>モノ</t>
    </rPh>
    <rPh sb="4" eb="5">
      <t>ショウ</t>
    </rPh>
    <rPh sb="6" eb="7">
      <t>サン</t>
    </rPh>
    <rPh sb="8" eb="9">
      <t>リョウ</t>
    </rPh>
    <phoneticPr fontId="5"/>
  </si>
  <si>
    <t>鋳 物 生 産 額（百万円）</t>
    <phoneticPr fontId="5"/>
  </si>
  <si>
    <t>機 械 生 産 額（百万円）</t>
    <rPh sb="0" eb="1">
      <t>キ</t>
    </rPh>
    <rPh sb="2" eb="3">
      <t>カイ</t>
    </rPh>
    <rPh sb="4" eb="5">
      <t>ショウ</t>
    </rPh>
    <rPh sb="6" eb="7">
      <t>サン</t>
    </rPh>
    <rPh sb="8" eb="9">
      <t>ガク</t>
    </rPh>
    <rPh sb="10" eb="13">
      <t>ヒャクマンエン</t>
    </rPh>
    <phoneticPr fontId="5"/>
  </si>
  <si>
    <t>機 械 輸 出 額（百万円）</t>
    <rPh sb="0" eb="1">
      <t>キ</t>
    </rPh>
    <rPh sb="2" eb="3">
      <t>カイ</t>
    </rPh>
    <rPh sb="4" eb="5">
      <t>ユ</t>
    </rPh>
    <rPh sb="6" eb="7">
      <t>デ</t>
    </rPh>
    <phoneticPr fontId="5"/>
  </si>
  <si>
    <t>新 規 求 人 倍 率（倍）</t>
    <phoneticPr fontId="5"/>
  </si>
  <si>
    <t>有 効 求 人 倍 率（倍）</t>
    <phoneticPr fontId="5"/>
  </si>
  <si>
    <t>雇用保険被保険者数（人）</t>
    <phoneticPr fontId="5"/>
  </si>
  <si>
    <t>雇用保険受給者実人員（人）</t>
    <phoneticPr fontId="5"/>
  </si>
  <si>
    <t>新 規 求 人 数（人）</t>
    <phoneticPr fontId="5"/>
  </si>
  <si>
    <t>新 規 求 職 者 数（人）</t>
    <phoneticPr fontId="5"/>
  </si>
  <si>
    <t>有 効 求 人 数（人）</t>
    <phoneticPr fontId="5"/>
  </si>
  <si>
    <t>有 効 求 職 者 数（人）</t>
    <phoneticPr fontId="5"/>
  </si>
  <si>
    <t>建築確認済証交付件数（件）</t>
    <rPh sb="4" eb="5">
      <t>ス</t>
    </rPh>
    <rPh sb="5" eb="6">
      <t>ショウ</t>
    </rPh>
    <rPh sb="6" eb="8">
      <t>コウフ</t>
    </rPh>
    <phoneticPr fontId="5"/>
  </si>
  <si>
    <t>新設住宅着工戸数（戸数）</t>
    <phoneticPr fontId="5"/>
  </si>
  <si>
    <t>企 業 倒 産 件 数（件）</t>
    <phoneticPr fontId="5"/>
  </si>
  <si>
    <t>法人市民税調定額（百万円）</t>
    <phoneticPr fontId="5"/>
  </si>
  <si>
    <t>新車登録届出台数（台）</t>
    <phoneticPr fontId="5"/>
  </si>
  <si>
    <t>埼玉県内大型小売店販売額（億円）</t>
    <rPh sb="0" eb="2">
      <t>サイタマ</t>
    </rPh>
    <phoneticPr fontId="5"/>
  </si>
  <si>
    <t>安行植物取引高
（千円）</t>
    <rPh sb="4" eb="7">
      <t>トリヒキダカ</t>
    </rPh>
    <phoneticPr fontId="5"/>
  </si>
  <si>
    <t>原 数 値</t>
    <phoneticPr fontId="5"/>
  </si>
  <si>
    <t>前 年 比</t>
    <phoneticPr fontId="5"/>
  </si>
  <si>
    <t>前 年 差</t>
    <phoneticPr fontId="5"/>
  </si>
  <si>
    <t>原 数 値</t>
  </si>
  <si>
    <t>前 年 比</t>
  </si>
  <si>
    <t>平成31/令和元年</t>
  </si>
  <si>
    <t>令和2年</t>
  </si>
  <si>
    <t>令和3年</t>
  </si>
  <si>
    <t>令和4年</t>
  </si>
  <si>
    <t>令和5年</t>
  </si>
  <si>
    <t>令和6年</t>
    <rPh sb="0" eb="2">
      <t>レイワ</t>
    </rPh>
    <rPh sb="3" eb="4">
      <t>ネン</t>
    </rPh>
    <phoneticPr fontId="5"/>
  </si>
  <si>
    <t>期</t>
    <rPh sb="0" eb="1">
      <t>キ</t>
    </rPh>
    <phoneticPr fontId="5"/>
  </si>
  <si>
    <t>前年同期比</t>
    <rPh sb="0" eb="2">
      <t>ゼンネン</t>
    </rPh>
    <rPh sb="2" eb="5">
      <t>ドウキヒ</t>
    </rPh>
    <rPh sb="4" eb="5">
      <t>ヒ</t>
    </rPh>
    <phoneticPr fontId="5"/>
  </si>
  <si>
    <t>季 調 値</t>
    <phoneticPr fontId="5"/>
  </si>
  <si>
    <t>前期比</t>
    <rPh sb="1" eb="2">
      <t>キ</t>
    </rPh>
    <phoneticPr fontId="5"/>
  </si>
  <si>
    <t>前年同期差</t>
    <rPh sb="0" eb="2">
      <t>ゼンネン</t>
    </rPh>
    <rPh sb="2" eb="4">
      <t>ドウキ</t>
    </rPh>
    <rPh sb="4" eb="5">
      <t>サ</t>
    </rPh>
    <phoneticPr fontId="5"/>
  </si>
  <si>
    <t>前期差</t>
    <rPh sb="1" eb="2">
      <t>キ</t>
    </rPh>
    <rPh sb="2" eb="3">
      <t>サ</t>
    </rPh>
    <phoneticPr fontId="5"/>
  </si>
  <si>
    <t xml:space="preserve">令和4年10～12月 </t>
  </si>
  <si>
    <t xml:space="preserve">令和5年1～3月 </t>
  </si>
  <si>
    <t xml:space="preserve">4～6月 </t>
  </si>
  <si>
    <t xml:space="preserve">7～9月 </t>
  </si>
  <si>
    <t xml:space="preserve">10～12月 </t>
  </si>
  <si>
    <t>月</t>
    <rPh sb="0" eb="1">
      <t>ツキ</t>
    </rPh>
    <phoneticPr fontId="5"/>
  </si>
  <si>
    <t>前年同月比</t>
    <rPh sb="0" eb="2">
      <t>ゼンネン</t>
    </rPh>
    <rPh sb="2" eb="4">
      <t>ドウゲツ</t>
    </rPh>
    <phoneticPr fontId="5"/>
  </si>
  <si>
    <t>前 月 比</t>
    <phoneticPr fontId="5"/>
  </si>
  <si>
    <t>前年同月差</t>
    <rPh sb="0" eb="2">
      <t>ゼンネン</t>
    </rPh>
    <rPh sb="2" eb="4">
      <t>ドウゲツ</t>
    </rPh>
    <rPh sb="4" eb="5">
      <t>サ</t>
    </rPh>
    <phoneticPr fontId="5"/>
  </si>
  <si>
    <t>前 月 差</t>
    <rPh sb="4" eb="5">
      <t>サ</t>
    </rPh>
    <phoneticPr fontId="5"/>
  </si>
  <si>
    <t xml:space="preserve">令和4年1月 </t>
  </si>
  <si>
    <t xml:space="preserve">2月 </t>
  </si>
  <si>
    <t xml:space="preserve">3月 </t>
  </si>
  <si>
    <t xml:space="preserve">4月 </t>
  </si>
  <si>
    <t xml:space="preserve">5月 </t>
  </si>
  <si>
    <t xml:space="preserve">6月 </t>
  </si>
  <si>
    <t xml:space="preserve">7月 </t>
  </si>
  <si>
    <t xml:space="preserve">8月 </t>
  </si>
  <si>
    <t xml:space="preserve">9月 </t>
  </si>
  <si>
    <t xml:space="preserve">10月 </t>
  </si>
  <si>
    <t xml:space="preserve">11月 </t>
  </si>
  <si>
    <t xml:space="preserve">12月 </t>
  </si>
  <si>
    <t xml:space="preserve">令和5年1月 </t>
  </si>
  <si>
    <t xml:space="preserve">- </t>
  </si>
  <si>
    <t xml:space="preserve">                                </t>
    <phoneticPr fontId="5"/>
  </si>
  <si>
    <t xml:space="preserve">令和6年1月 </t>
    <rPh sb="0" eb="2">
      <t>レイワ</t>
    </rPh>
    <phoneticPr fontId="1"/>
  </si>
  <si>
    <t xml:space="preserve">3月 </t>
    <rPh sb="1" eb="2">
      <t>ツキ</t>
    </rPh>
    <phoneticPr fontId="1"/>
  </si>
  <si>
    <t>.</t>
    <phoneticPr fontId="5"/>
  </si>
  <si>
    <t xml:space="preserve">5月 </t>
    <phoneticPr fontId="5"/>
  </si>
  <si>
    <t>［川口鋳物工業協同組合］</t>
    <phoneticPr fontId="5"/>
  </si>
  <si>
    <t>［　　　　〃　　　　　］</t>
  </si>
  <si>
    <t>［川口機械工業協同組合］</t>
    <rPh sb="1" eb="3">
      <t>カワグチ</t>
    </rPh>
    <rPh sb="3" eb="5">
      <t>キカイ</t>
    </rPh>
    <rPh sb="5" eb="7">
      <t>コウギョウ</t>
    </rPh>
    <rPh sb="7" eb="9">
      <t>キョウドウ</t>
    </rPh>
    <rPh sb="9" eb="11">
      <t>クミアイ</t>
    </rPh>
    <phoneticPr fontId="5"/>
  </si>
  <si>
    <t>［川口公共職業安定所］</t>
    <phoneticPr fontId="5"/>
  </si>
  <si>
    <t>［　　　　〃　　　　］</t>
  </si>
  <si>
    <t>［川口市都市計画部］</t>
    <phoneticPr fontId="5"/>
  </si>
  <si>
    <t>［国土交通省総合政策局建設統計室］</t>
    <rPh sb="1" eb="3">
      <t>コクド</t>
    </rPh>
    <rPh sb="3" eb="6">
      <t>コウツウショウ</t>
    </rPh>
    <rPh sb="6" eb="8">
      <t>ソウゴウ</t>
    </rPh>
    <rPh sb="8" eb="10">
      <t>セイサク</t>
    </rPh>
    <rPh sb="10" eb="11">
      <t>キョク</t>
    </rPh>
    <rPh sb="11" eb="13">
      <t>ケンセツ</t>
    </rPh>
    <rPh sb="13" eb="15">
      <t>トウケイ</t>
    </rPh>
    <rPh sb="15" eb="16">
      <t>シツ</t>
    </rPh>
    <phoneticPr fontId="5"/>
  </si>
  <si>
    <t>［（株）東京商工リサーチ埼玉支店］</t>
    <rPh sb="2" eb="3">
      <t>カブ</t>
    </rPh>
    <rPh sb="4" eb="6">
      <t>トウキョウ</t>
    </rPh>
    <rPh sb="6" eb="8">
      <t>ショウコウ</t>
    </rPh>
    <rPh sb="12" eb="14">
      <t>サイタマ</t>
    </rPh>
    <rPh sb="14" eb="16">
      <t>シテン</t>
    </rPh>
    <phoneticPr fontId="5"/>
  </si>
  <si>
    <t>［川口市理財部］</t>
    <phoneticPr fontId="5"/>
  </si>
  <si>
    <t>［埼玉県自動車販売店協会］</t>
    <phoneticPr fontId="5"/>
  </si>
  <si>
    <t>［関東経済産業局］</t>
    <rPh sb="7" eb="8">
      <t>キョク</t>
    </rPh>
    <phoneticPr fontId="5"/>
  </si>
  <si>
    <t>［安行植物取引所］</t>
  </si>
  <si>
    <t>（注）鋳物生量・生産額については集計中のため、令和6年1～3月期までのデータについて記しています。</t>
    <phoneticPr fontId="5"/>
  </si>
  <si>
    <t>（注）数値は新規学卒者を除きパートを含む</t>
    <rPh sb="6" eb="8">
      <t>シンキ</t>
    </rPh>
    <rPh sb="10" eb="11">
      <t>シャ</t>
    </rPh>
    <phoneticPr fontId="5"/>
  </si>
  <si>
    <t>（注）数値は乗用車（普通・小型・軽）の台数</t>
    <rPh sb="6" eb="9">
      <t>ジョウヨウシャ</t>
    </rPh>
    <rPh sb="10" eb="12">
      <t>フツウ</t>
    </rPh>
    <rPh sb="13" eb="15">
      <t>コガタ</t>
    </rPh>
    <rPh sb="16" eb="17">
      <t>ケイ</t>
    </rPh>
    <rPh sb="19" eb="21">
      <t>ダイスウ</t>
    </rPh>
    <phoneticPr fontId="5"/>
  </si>
  <si>
    <t>前年比は店舗調整済</t>
    <phoneticPr fontId="5"/>
  </si>
  <si>
    <t xml:space="preserve">令和6年1～3月 </t>
    <rPh sb="0" eb="2">
      <t>レイワ</t>
    </rPh>
    <rPh sb="3" eb="4">
      <t>ネン</t>
    </rPh>
    <rPh sb="7" eb="8">
      <t>ガツ</t>
    </rPh>
    <phoneticPr fontId="1"/>
  </si>
  <si>
    <t>_date_</t>
  </si>
  <si>
    <t>series01</t>
  </si>
  <si>
    <t>g101</t>
  </si>
  <si>
    <t>g102</t>
  </si>
  <si>
    <t>g103</t>
  </si>
  <si>
    <t>g104</t>
  </si>
  <si>
    <t>g105</t>
  </si>
  <si>
    <t>g106</t>
  </si>
  <si>
    <t>g107</t>
  </si>
  <si>
    <t>g108</t>
  </si>
  <si>
    <t>g109</t>
  </si>
  <si>
    <t>g110</t>
  </si>
  <si>
    <t>g111</t>
  </si>
  <si>
    <t>g112</t>
  </si>
  <si>
    <t>g113</t>
  </si>
  <si>
    <t>g114</t>
  </si>
  <si>
    <t>g115</t>
  </si>
  <si>
    <t>g116</t>
  </si>
  <si>
    <t>g117</t>
  </si>
  <si>
    <t>testx12_101_sa</t>
  </si>
  <si>
    <t>testx12_102_sa</t>
  </si>
  <si>
    <t>testx12_103_sa</t>
  </si>
  <si>
    <t>testx12_104_sa</t>
  </si>
  <si>
    <t>testx12_105_sa</t>
  </si>
  <si>
    <t>testx12_106_sa</t>
  </si>
  <si>
    <t>testx12_107_sa</t>
  </si>
  <si>
    <t>testx12_108_sa</t>
  </si>
  <si>
    <t>testx12_109_sa</t>
  </si>
  <si>
    <t>testx12_110_sa</t>
  </si>
  <si>
    <t>testx12_111_sa</t>
  </si>
  <si>
    <t>testx12_112_sa</t>
  </si>
  <si>
    <t>testx12_113_sa</t>
  </si>
  <si>
    <t>testx12_114_sa</t>
  </si>
  <si>
    <t>testx12_115_sa</t>
  </si>
  <si>
    <t>testx12_116_sa</t>
  </si>
  <si>
    <t>testx12_117_sa</t>
  </si>
  <si>
    <t>（注）鋳物生産量、生産額については、令和元年7月分から対象事業所を見直し、データ算出方法を変更しました。</t>
    <rPh sb="3" eb="5">
      <t>イモノ</t>
    </rPh>
    <rPh sb="5" eb="8">
      <t>セイサンリョウ</t>
    </rPh>
    <rPh sb="9" eb="12">
      <t>セイサンガク</t>
    </rPh>
    <rPh sb="18" eb="20">
      <t>レイワ</t>
    </rPh>
    <rPh sb="20" eb="22">
      <t>ガンネン</t>
    </rPh>
    <rPh sb="23" eb="25">
      <t>ガツブン</t>
    </rPh>
    <rPh sb="27" eb="29">
      <t>タイショウ</t>
    </rPh>
    <rPh sb="29" eb="32">
      <t>ジギョウショ</t>
    </rPh>
    <rPh sb="33" eb="35">
      <t>ミナオ</t>
    </rPh>
    <rPh sb="40" eb="42">
      <t>サンシュツ</t>
    </rPh>
    <rPh sb="42" eb="44">
      <t>ホウホウ</t>
    </rPh>
    <rPh sb="45" eb="47">
      <t>ヘンコウ</t>
    </rPh>
    <phoneticPr fontId="5"/>
  </si>
  <si>
    <t>　　　原数値の前年比、季調値の前月比は、当該変更を調整済みです。</t>
    <rPh sb="3" eb="4">
      <t>ハラ</t>
    </rPh>
    <rPh sb="4" eb="6">
      <t>スウチ</t>
    </rPh>
    <rPh sb="7" eb="10">
      <t>ゼンネンヒ</t>
    </rPh>
    <rPh sb="11" eb="12">
      <t>キ</t>
    </rPh>
    <rPh sb="12" eb="13">
      <t>チョウ</t>
    </rPh>
    <rPh sb="13" eb="14">
      <t>チ</t>
    </rPh>
    <rPh sb="15" eb="18">
      <t>ゼンゲツヒ</t>
    </rPh>
    <rPh sb="20" eb="22">
      <t>トウガイ</t>
    </rPh>
    <rPh sb="22" eb="24">
      <t>ヘンコウ</t>
    </rPh>
    <rPh sb="25" eb="27">
      <t>チョウセイ</t>
    </rPh>
    <rPh sb="27" eb="28">
      <t>ズ</t>
    </rPh>
    <phoneticPr fontId="5"/>
  </si>
  <si>
    <t>前 期 比</t>
    <rPh sb="2" eb="3">
      <t>キ</t>
    </rPh>
    <phoneticPr fontId="5"/>
  </si>
  <si>
    <t>前 期 差</t>
    <rPh sb="2" eb="3">
      <t>キ</t>
    </rPh>
    <rPh sb="4" eb="5">
      <t>サ</t>
    </rPh>
    <phoneticPr fontId="5"/>
  </si>
  <si>
    <t xml:space="preserve">令和6年1～3月 </t>
  </si>
  <si>
    <t xml:space="preserve">令和6年1月 </t>
  </si>
  <si>
    <t xml:space="preserve">令和5年7～9月 </t>
    <rPh sb="0" eb="2">
      <t>レイワ</t>
    </rPh>
    <rPh sb="3" eb="4">
      <t>ネン</t>
    </rPh>
    <phoneticPr fontId="2"/>
  </si>
  <si>
    <t>令和7年</t>
    <rPh sb="0" eb="2">
      <t>レイワ</t>
    </rPh>
    <rPh sb="3" eb="4">
      <t>ネン</t>
    </rPh>
    <phoneticPr fontId="2"/>
  </si>
  <si>
    <t>［川口鋳物工業協同組合］</t>
  </si>
  <si>
    <t>［川口公共職業安定所］</t>
  </si>
  <si>
    <t>［川口市都市計画部］</t>
  </si>
  <si>
    <t>［川口市理財部］</t>
  </si>
  <si>
    <t>［埼玉県自動車販売店協会］</t>
  </si>
  <si>
    <t xml:space="preserve">令和7年1月 </t>
    <phoneticPr fontId="2"/>
  </si>
  <si>
    <t xml:space="preserve">令和7年1～3月 </t>
  </si>
  <si>
    <t xml:space="preserve">令和7年1～3月 </t>
    <phoneticPr fontId="2"/>
  </si>
  <si>
    <t xml:space="preserve">令和5年10～12月 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</si>
</sst>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_ "/>
    <numFmt numFmtId="177" formatCode="#,##0.0;&quot;△ &quot;#,##0.0"/>
    <numFmt numFmtId="178" formatCode="#,##0.0\ ;&quot;△ &quot;#,##0.0\ "/>
    <numFmt numFmtId="179" formatCode="#,##0.00_ "/>
    <numFmt numFmtId="180" formatCode="#,##0.00\ ;&quot;△ &quot;#,##0.00\ "/>
    <numFmt numFmtId="181" formatCode="#,##0.0_ "/>
    <numFmt numFmtId="182" formatCode="0.00_ "/>
    <numFmt numFmtId="183" formatCode="0.0_ "/>
    <numFmt numFmtId="184" formatCode="0_ "/>
    <numFmt numFmtId="185" formatCode="#,##0.0\ ;&quot;△&quot;#,##0.0_ "/>
    <numFmt numFmtId="186" formatCode="yyyy\-mm\-dd"/>
    <numFmt numFmtId="187" formatCode="0.00;&quot;△ &quot;0.00"/>
    <numFmt numFmtId="188" formatCode="#,##0.00;&quot;△ &quot;#,##0.00"/>
  </numFmts>
  <fonts count="18" x14ac:knownFonts="1">
    <font>
      <sz val="10"/>
      <color theme="1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6"/>
      <name val="ＭＳ ゴシック"/>
      <family val="2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sz val="10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48118533890809E-2"/>
        <bgColor indexed="64"/>
      </patternFill>
    </fill>
  </fills>
  <borders count="59">
    <border>
      <left/>
      <right/>
      <top/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hair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hair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0" fontId="16" fillId="0" borderId="0">
      <alignment vertical="center"/>
    </xf>
    <xf numFmtId="186" fontId="16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186" fontId="17" fillId="0" borderId="0" applyFont="0" applyFill="0" applyBorder="0" applyAlignment="0" applyProtection="0">
      <alignment vertical="center"/>
    </xf>
  </cellStyleXfs>
  <cellXfs count="367">
    <xf numFmtId="0" fontId="0" fillId="0" borderId="0" xfId="0">
      <alignment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176" fontId="7" fillId="0" borderId="24" xfId="0" applyNumberFormat="1" applyFont="1" applyBorder="1">
      <alignment vertical="center"/>
    </xf>
    <xf numFmtId="177" fontId="7" fillId="0" borderId="25" xfId="0" applyNumberFormat="1" applyFont="1" applyBorder="1">
      <alignment vertical="center"/>
    </xf>
    <xf numFmtId="176" fontId="7" fillId="0" borderId="25" xfId="0" applyNumberFormat="1" applyFont="1" applyBorder="1">
      <alignment vertical="center"/>
    </xf>
    <xf numFmtId="178" fontId="7" fillId="0" borderId="26" xfId="0" applyNumberFormat="1" applyFont="1" applyBorder="1">
      <alignment vertical="center"/>
    </xf>
    <xf numFmtId="176" fontId="7" fillId="0" borderId="27" xfId="0" applyNumberFormat="1" applyFont="1" applyBorder="1">
      <alignment vertical="center"/>
    </xf>
    <xf numFmtId="178" fontId="7" fillId="0" borderId="28" xfId="0" applyNumberFormat="1" applyFont="1" applyBorder="1">
      <alignment vertical="center"/>
    </xf>
    <xf numFmtId="178" fontId="7" fillId="0" borderId="0" xfId="0" applyNumberFormat="1" applyFont="1">
      <alignment vertical="center"/>
    </xf>
    <xf numFmtId="178" fontId="7" fillId="0" borderId="25" xfId="0" applyNumberFormat="1" applyFont="1" applyBorder="1">
      <alignment vertical="center"/>
    </xf>
    <xf numFmtId="178" fontId="7" fillId="0" borderId="7" xfId="0" applyNumberFormat="1" applyFont="1" applyBorder="1">
      <alignment vertical="center"/>
    </xf>
    <xf numFmtId="179" fontId="7" fillId="0" borderId="24" xfId="0" applyNumberFormat="1" applyFont="1" applyBorder="1">
      <alignment vertical="center"/>
    </xf>
    <xf numFmtId="180" fontId="7" fillId="0" borderId="25" xfId="0" applyNumberFormat="1" applyFont="1" applyBorder="1">
      <alignment vertical="center"/>
    </xf>
    <xf numFmtId="179" fontId="7" fillId="0" borderId="25" xfId="0" applyNumberFormat="1" applyFont="1" applyBorder="1">
      <alignment vertical="center"/>
    </xf>
    <xf numFmtId="180" fontId="7" fillId="0" borderId="26" xfId="0" applyNumberFormat="1" applyFont="1" applyBorder="1">
      <alignment vertical="center"/>
    </xf>
    <xf numFmtId="179" fontId="7" fillId="0" borderId="27" xfId="0" applyNumberFormat="1" applyFont="1" applyBorder="1">
      <alignment vertical="center"/>
    </xf>
    <xf numFmtId="180" fontId="7" fillId="0" borderId="28" xfId="0" applyNumberFormat="1" applyFont="1" applyBorder="1">
      <alignment vertical="center"/>
    </xf>
    <xf numFmtId="180" fontId="7" fillId="0" borderId="0" xfId="0" applyNumberFormat="1" applyFont="1">
      <alignment vertical="center"/>
    </xf>
    <xf numFmtId="0" fontId="7" fillId="0" borderId="29" xfId="0" applyFont="1" applyBorder="1" applyAlignment="1">
      <alignment horizontal="center" vertical="center"/>
    </xf>
    <xf numFmtId="176" fontId="7" fillId="0" borderId="30" xfId="0" applyNumberFormat="1" applyFont="1" applyBorder="1">
      <alignment vertical="center"/>
    </xf>
    <xf numFmtId="178" fontId="7" fillId="0" borderId="31" xfId="0" applyNumberFormat="1" applyFont="1" applyBorder="1">
      <alignment vertical="center"/>
    </xf>
    <xf numFmtId="176" fontId="7" fillId="0" borderId="31" xfId="0" applyNumberFormat="1" applyFont="1" applyBorder="1">
      <alignment vertical="center"/>
    </xf>
    <xf numFmtId="178" fontId="7" fillId="0" borderId="32" xfId="0" applyNumberFormat="1" applyFont="1" applyBorder="1">
      <alignment vertical="center"/>
    </xf>
    <xf numFmtId="176" fontId="7" fillId="0" borderId="33" xfId="0" applyNumberFormat="1" applyFont="1" applyBorder="1">
      <alignment vertical="center"/>
    </xf>
    <xf numFmtId="178" fontId="7" fillId="0" borderId="34" xfId="0" applyNumberFormat="1" applyFont="1" applyBorder="1">
      <alignment vertical="center"/>
    </xf>
    <xf numFmtId="0" fontId="7" fillId="0" borderId="35" xfId="0" applyFont="1" applyBorder="1" applyAlignment="1">
      <alignment horizontal="center" vertical="center"/>
    </xf>
    <xf numFmtId="178" fontId="7" fillId="0" borderId="36" xfId="0" applyNumberFormat="1" applyFont="1" applyBorder="1">
      <alignment vertical="center"/>
    </xf>
    <xf numFmtId="181" fontId="7" fillId="0" borderId="24" xfId="0" applyNumberFormat="1" applyFont="1" applyBorder="1">
      <alignment vertical="center"/>
    </xf>
    <xf numFmtId="49" fontId="7" fillId="0" borderId="23" xfId="0" applyNumberFormat="1" applyFont="1" applyBorder="1" applyAlignment="1">
      <alignment horizontal="center" vertical="center"/>
    </xf>
    <xf numFmtId="49" fontId="7" fillId="0" borderId="37" xfId="0" applyNumberFormat="1" applyFont="1" applyBorder="1" applyAlignment="1">
      <alignment horizontal="center" vertical="center"/>
    </xf>
    <xf numFmtId="176" fontId="7" fillId="0" borderId="24" xfId="0" applyNumberFormat="1" applyFont="1" applyBorder="1" applyAlignment="1">
      <alignment horizontal="right" vertical="center"/>
    </xf>
    <xf numFmtId="177" fontId="7" fillId="0" borderId="24" xfId="0" applyNumberFormat="1" applyFont="1" applyBorder="1" applyAlignment="1">
      <alignment horizontal="right" vertical="center"/>
    </xf>
    <xf numFmtId="176" fontId="7" fillId="0" borderId="27" xfId="0" applyNumberFormat="1" applyFont="1" applyBorder="1" applyAlignment="1">
      <alignment horizontal="right" vertical="center"/>
    </xf>
    <xf numFmtId="177" fontId="7" fillId="0" borderId="25" xfId="0" applyNumberFormat="1" applyFont="1" applyBorder="1" applyAlignment="1">
      <alignment horizontal="right" vertical="center"/>
    </xf>
    <xf numFmtId="0" fontId="7" fillId="0" borderId="37" xfId="0" applyFont="1" applyBorder="1" applyAlignment="1">
      <alignment horizontal="center" vertical="center"/>
    </xf>
    <xf numFmtId="178" fontId="7" fillId="0" borderId="24" xfId="0" applyNumberFormat="1" applyFont="1" applyBorder="1" applyAlignment="1">
      <alignment horizontal="right" vertical="center"/>
    </xf>
    <xf numFmtId="0" fontId="7" fillId="0" borderId="38" xfId="0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right" vertical="center"/>
    </xf>
    <xf numFmtId="177" fontId="7" fillId="0" borderId="11" xfId="0" applyNumberFormat="1" applyFont="1" applyBorder="1" applyAlignment="1">
      <alignment horizontal="right" vertical="center"/>
    </xf>
    <xf numFmtId="176" fontId="7" fillId="0" borderId="12" xfId="0" applyNumberFormat="1" applyFont="1" applyBorder="1">
      <alignment vertical="center"/>
    </xf>
    <xf numFmtId="178" fontId="7" fillId="0" borderId="13" xfId="0" applyNumberFormat="1" applyFont="1" applyBorder="1">
      <alignment vertical="center"/>
    </xf>
    <xf numFmtId="176" fontId="7" fillId="0" borderId="14" xfId="0" applyNumberFormat="1" applyFont="1" applyBorder="1" applyAlignment="1">
      <alignment horizontal="right" vertical="center"/>
    </xf>
    <xf numFmtId="177" fontId="7" fillId="0" borderId="12" xfId="0" applyNumberFormat="1" applyFont="1" applyBorder="1" applyAlignment="1">
      <alignment horizontal="right" vertical="center"/>
    </xf>
    <xf numFmtId="178" fontId="7" fillId="0" borderId="15" xfId="0" applyNumberFormat="1" applyFont="1" applyBorder="1">
      <alignment vertical="center"/>
    </xf>
    <xf numFmtId="178" fontId="7" fillId="0" borderId="11" xfId="0" applyNumberFormat="1" applyFont="1" applyBorder="1" applyAlignment="1">
      <alignment horizontal="right" vertical="center"/>
    </xf>
    <xf numFmtId="179" fontId="7" fillId="0" borderId="11" xfId="0" applyNumberFormat="1" applyFont="1" applyBorder="1">
      <alignment vertical="center"/>
    </xf>
    <xf numFmtId="180" fontId="7" fillId="0" borderId="12" xfId="0" applyNumberFormat="1" applyFont="1" applyBorder="1">
      <alignment vertical="center"/>
    </xf>
    <xf numFmtId="179" fontId="7" fillId="0" borderId="12" xfId="0" applyNumberFormat="1" applyFont="1" applyBorder="1">
      <alignment vertical="center"/>
    </xf>
    <xf numFmtId="180" fontId="7" fillId="0" borderId="13" xfId="0" applyNumberFormat="1" applyFont="1" applyBorder="1">
      <alignment vertical="center"/>
    </xf>
    <xf numFmtId="179" fontId="7" fillId="0" borderId="14" xfId="0" applyNumberFormat="1" applyFont="1" applyBorder="1">
      <alignment vertical="center"/>
    </xf>
    <xf numFmtId="180" fontId="7" fillId="0" borderId="15" xfId="0" applyNumberFormat="1" applyFont="1" applyBorder="1">
      <alignment vertical="center"/>
    </xf>
    <xf numFmtId="176" fontId="7" fillId="0" borderId="11" xfId="0" applyNumberFormat="1" applyFont="1" applyBorder="1">
      <alignment vertical="center"/>
    </xf>
    <xf numFmtId="178" fontId="7" fillId="0" borderId="12" xfId="0" applyNumberFormat="1" applyFont="1" applyBorder="1">
      <alignment vertical="center"/>
    </xf>
    <xf numFmtId="176" fontId="7" fillId="0" borderId="14" xfId="0" applyNumberFormat="1" applyFont="1" applyBorder="1">
      <alignment vertical="center"/>
    </xf>
    <xf numFmtId="0" fontId="7" fillId="0" borderId="16" xfId="0" applyFont="1" applyBorder="1" applyAlignment="1">
      <alignment horizontal="center" vertical="center"/>
    </xf>
    <xf numFmtId="178" fontId="7" fillId="0" borderId="17" xfId="0" applyNumberFormat="1" applyFont="1" applyBorder="1">
      <alignment vertical="center"/>
    </xf>
    <xf numFmtId="181" fontId="7" fillId="0" borderId="11" xfId="0" applyNumberFormat="1" applyFont="1" applyBorder="1">
      <alignment vertical="center"/>
    </xf>
    <xf numFmtId="0" fontId="6" fillId="2" borderId="0" xfId="0" applyFont="1" applyFill="1">
      <alignment vertical="center"/>
    </xf>
    <xf numFmtId="0" fontId="9" fillId="0" borderId="39" xfId="0" applyFont="1" applyBorder="1" applyAlignment="1">
      <alignment horizontal="right" vertical="center"/>
    </xf>
    <xf numFmtId="0" fontId="9" fillId="0" borderId="4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178" fontId="7" fillId="2" borderId="0" xfId="0" applyNumberFormat="1" applyFont="1" applyFill="1">
      <alignment vertical="center"/>
    </xf>
    <xf numFmtId="178" fontId="7" fillId="2" borderId="7" xfId="0" applyNumberFormat="1" applyFont="1" applyFill="1" applyBorder="1">
      <alignment vertical="center"/>
    </xf>
    <xf numFmtId="182" fontId="7" fillId="2" borderId="0" xfId="0" applyNumberFormat="1" applyFont="1" applyFill="1">
      <alignment vertical="center"/>
    </xf>
    <xf numFmtId="0" fontId="9" fillId="0" borderId="41" xfId="0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183" fontId="7" fillId="2" borderId="0" xfId="0" applyNumberFormat="1" applyFont="1" applyFill="1">
      <alignment vertical="center"/>
    </xf>
    <xf numFmtId="0" fontId="9" fillId="0" borderId="45" xfId="0" applyFont="1" applyBorder="1" applyAlignment="1">
      <alignment horizontal="right" vertical="center"/>
    </xf>
    <xf numFmtId="0" fontId="9" fillId="0" borderId="46" xfId="0" applyFont="1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 shrinkToFit="1"/>
    </xf>
    <xf numFmtId="0" fontId="0" fillId="2" borderId="0" xfId="0" applyFill="1">
      <alignment vertical="center"/>
    </xf>
    <xf numFmtId="0" fontId="7" fillId="0" borderId="23" xfId="0" applyFont="1" applyBorder="1" applyAlignment="1">
      <alignment horizontal="right" vertical="center" shrinkToFit="1"/>
    </xf>
    <xf numFmtId="178" fontId="7" fillId="0" borderId="25" xfId="0" applyNumberFormat="1" applyFont="1" applyBorder="1" applyAlignment="1">
      <alignment horizontal="right" vertical="center"/>
    </xf>
    <xf numFmtId="176" fontId="7" fillId="0" borderId="25" xfId="0" applyNumberFormat="1" applyFont="1" applyBorder="1" applyAlignment="1">
      <alignment horizontal="right" vertical="center"/>
    </xf>
    <xf numFmtId="178" fontId="7" fillId="0" borderId="26" xfId="0" applyNumberFormat="1" applyFont="1" applyBorder="1" applyAlignment="1">
      <alignment horizontal="right" vertical="center"/>
    </xf>
    <xf numFmtId="178" fontId="7" fillId="0" borderId="28" xfId="0" applyNumberFormat="1" applyFont="1" applyBorder="1" applyAlignment="1">
      <alignment horizontal="right" vertical="center"/>
    </xf>
    <xf numFmtId="178" fontId="7" fillId="0" borderId="0" xfId="0" applyNumberFormat="1" applyFont="1" applyAlignment="1">
      <alignment horizontal="right" vertical="center"/>
    </xf>
    <xf numFmtId="0" fontId="7" fillId="0" borderId="37" xfId="0" applyFont="1" applyBorder="1" applyAlignment="1">
      <alignment horizontal="right" vertical="center" shrinkToFit="1"/>
    </xf>
    <xf numFmtId="181" fontId="7" fillId="0" borderId="25" xfId="0" applyNumberFormat="1" applyFont="1" applyBorder="1">
      <alignment vertical="center"/>
    </xf>
    <xf numFmtId="0" fontId="7" fillId="0" borderId="23" xfId="0" applyFont="1" applyBorder="1" applyAlignment="1">
      <alignment horizontal="right" vertical="center"/>
    </xf>
    <xf numFmtId="0" fontId="7" fillId="0" borderId="37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176" fontId="7" fillId="0" borderId="37" xfId="0" applyNumberFormat="1" applyFont="1" applyBorder="1" applyAlignment="1">
      <alignment horizontal="right" vertical="center"/>
    </xf>
    <xf numFmtId="178" fontId="7" fillId="0" borderId="36" xfId="0" applyNumberFormat="1" applyFont="1" applyBorder="1" applyAlignment="1">
      <alignment horizontal="right" vertical="center"/>
    </xf>
    <xf numFmtId="176" fontId="7" fillId="0" borderId="37" xfId="0" applyNumberFormat="1" applyFont="1" applyBorder="1">
      <alignment vertical="center"/>
    </xf>
    <xf numFmtId="179" fontId="7" fillId="0" borderId="37" xfId="0" applyNumberFormat="1" applyFont="1" applyBorder="1">
      <alignment vertical="center"/>
    </xf>
    <xf numFmtId="180" fontId="7" fillId="0" borderId="36" xfId="0" applyNumberFormat="1" applyFont="1" applyBorder="1">
      <alignment vertical="center"/>
    </xf>
    <xf numFmtId="181" fontId="7" fillId="0" borderId="37" xfId="0" applyNumberFormat="1" applyFont="1" applyBorder="1">
      <alignment vertical="center"/>
    </xf>
    <xf numFmtId="182" fontId="7" fillId="0" borderId="25" xfId="0" applyNumberFormat="1" applyFont="1" applyBorder="1">
      <alignment vertical="center"/>
    </xf>
    <xf numFmtId="182" fontId="7" fillId="0" borderId="0" xfId="0" applyNumberFormat="1" applyFont="1">
      <alignment vertical="center"/>
    </xf>
    <xf numFmtId="183" fontId="7" fillId="0" borderId="0" xfId="0" applyNumberFormat="1" applyFont="1">
      <alignment vertical="center"/>
    </xf>
    <xf numFmtId="0" fontId="7" fillId="2" borderId="7" xfId="0" applyFont="1" applyFill="1" applyBorder="1" applyAlignment="1">
      <alignment horizontal="right" vertical="center"/>
    </xf>
    <xf numFmtId="0" fontId="7" fillId="2" borderId="45" xfId="0" applyFont="1" applyFill="1" applyBorder="1" applyAlignment="1">
      <alignment horizontal="right" vertical="center"/>
    </xf>
    <xf numFmtId="0" fontId="9" fillId="0" borderId="47" xfId="0" applyFont="1" applyBorder="1" applyAlignment="1">
      <alignment horizontal="right" vertical="center"/>
    </xf>
    <xf numFmtId="0" fontId="9" fillId="0" borderId="16" xfId="0" applyFont="1" applyBorder="1" applyAlignment="1">
      <alignment horizontal="right" vertical="center"/>
    </xf>
    <xf numFmtId="0" fontId="9" fillId="0" borderId="11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right" vertical="center"/>
    </xf>
    <xf numFmtId="176" fontId="7" fillId="0" borderId="49" xfId="0" applyNumberFormat="1" applyFont="1" applyBorder="1">
      <alignment vertical="center"/>
    </xf>
    <xf numFmtId="178" fontId="7" fillId="0" borderId="50" xfId="0" applyNumberFormat="1" applyFont="1" applyBorder="1">
      <alignment vertical="center"/>
    </xf>
    <xf numFmtId="176" fontId="7" fillId="0" borderId="50" xfId="0" applyNumberFormat="1" applyFont="1" applyBorder="1">
      <alignment vertical="center"/>
    </xf>
    <xf numFmtId="178" fontId="7" fillId="0" borderId="51" xfId="0" applyNumberFormat="1" applyFont="1" applyBorder="1">
      <alignment vertical="center"/>
    </xf>
    <xf numFmtId="176" fontId="7" fillId="0" borderId="52" xfId="0" applyNumberFormat="1" applyFont="1" applyBorder="1">
      <alignment vertical="center"/>
    </xf>
    <xf numFmtId="178" fontId="7" fillId="0" borderId="53" xfId="0" applyNumberFormat="1" applyFont="1" applyBorder="1">
      <alignment vertical="center"/>
    </xf>
    <xf numFmtId="176" fontId="7" fillId="0" borderId="54" xfId="0" applyNumberFormat="1" applyFont="1" applyBorder="1">
      <alignment vertical="center"/>
    </xf>
    <xf numFmtId="0" fontId="7" fillId="0" borderId="54" xfId="0" applyFont="1" applyBorder="1" applyAlignment="1">
      <alignment horizontal="right" vertical="center"/>
    </xf>
    <xf numFmtId="184" fontId="7" fillId="0" borderId="49" xfId="0" applyNumberFormat="1" applyFont="1" applyBorder="1">
      <alignment vertical="center"/>
    </xf>
    <xf numFmtId="178" fontId="7" fillId="0" borderId="55" xfId="0" applyNumberFormat="1" applyFont="1" applyBorder="1" applyAlignment="1">
      <alignment horizontal="right" vertical="center"/>
    </xf>
    <xf numFmtId="181" fontId="7" fillId="0" borderId="54" xfId="0" applyNumberFormat="1" applyFont="1" applyBorder="1" applyAlignment="1">
      <alignment horizontal="right" vertical="center"/>
    </xf>
    <xf numFmtId="178" fontId="7" fillId="0" borderId="50" xfId="0" applyNumberFormat="1" applyFont="1" applyBorder="1" applyAlignment="1">
      <alignment horizontal="right" vertical="center"/>
    </xf>
    <xf numFmtId="181" fontId="7" fillId="0" borderId="50" xfId="0" applyNumberFormat="1" applyFont="1" applyBorder="1" applyAlignment="1">
      <alignment horizontal="right" vertical="center"/>
    </xf>
    <xf numFmtId="178" fontId="7" fillId="0" borderId="51" xfId="0" applyNumberFormat="1" applyFont="1" applyBorder="1" applyAlignment="1">
      <alignment horizontal="right" vertical="center"/>
    </xf>
    <xf numFmtId="184" fontId="7" fillId="0" borderId="24" xfId="0" applyNumberFormat="1" applyFont="1" applyBorder="1">
      <alignment vertical="center"/>
    </xf>
    <xf numFmtId="181" fontId="7" fillId="0" borderId="37" xfId="0" applyNumberFormat="1" applyFont="1" applyBorder="1" applyAlignment="1">
      <alignment horizontal="right" vertical="center"/>
    </xf>
    <xf numFmtId="181" fontId="7" fillId="0" borderId="25" xfId="0" applyNumberFormat="1" applyFont="1" applyBorder="1" applyAlignment="1">
      <alignment horizontal="right" vertical="center"/>
    </xf>
    <xf numFmtId="176" fontId="7" fillId="0" borderId="24" xfId="0" quotePrefix="1" applyNumberFormat="1" applyFont="1" applyBorder="1" applyAlignment="1">
      <alignment horizontal="right" vertical="center"/>
    </xf>
    <xf numFmtId="179" fontId="7" fillId="0" borderId="54" xfId="0" applyNumberFormat="1" applyFont="1" applyBorder="1">
      <alignment vertical="center"/>
    </xf>
    <xf numFmtId="180" fontId="7" fillId="0" borderId="50" xfId="0" applyNumberFormat="1" applyFont="1" applyBorder="1">
      <alignment vertical="center"/>
    </xf>
    <xf numFmtId="179" fontId="7" fillId="0" borderId="50" xfId="0" applyNumberFormat="1" applyFont="1" applyBorder="1">
      <alignment vertical="center"/>
    </xf>
    <xf numFmtId="180" fontId="7" fillId="0" borderId="51" xfId="0" applyNumberFormat="1" applyFont="1" applyBorder="1">
      <alignment vertical="center"/>
    </xf>
    <xf numFmtId="179" fontId="7" fillId="0" borderId="52" xfId="0" applyNumberFormat="1" applyFont="1" applyBorder="1">
      <alignment vertical="center"/>
    </xf>
    <xf numFmtId="180" fontId="7" fillId="0" borderId="53" xfId="0" applyNumberFormat="1" applyFont="1" applyBorder="1">
      <alignment vertical="center"/>
    </xf>
    <xf numFmtId="176" fontId="7" fillId="2" borderId="25" xfId="0" applyNumberFormat="1" applyFont="1" applyFill="1" applyBorder="1">
      <alignment vertical="center"/>
    </xf>
    <xf numFmtId="178" fontId="7" fillId="2" borderId="28" xfId="0" applyNumberFormat="1" applyFont="1" applyFill="1" applyBorder="1">
      <alignment vertical="center"/>
    </xf>
    <xf numFmtId="178" fontId="7" fillId="0" borderId="56" xfId="0" applyNumberFormat="1" applyFont="1" applyBorder="1">
      <alignment vertical="center"/>
    </xf>
    <xf numFmtId="178" fontId="7" fillId="2" borderId="57" xfId="0" applyNumberFormat="1" applyFont="1" applyFill="1" applyBorder="1">
      <alignment vertical="center"/>
    </xf>
    <xf numFmtId="0" fontId="7" fillId="3" borderId="48" xfId="0" applyFont="1" applyFill="1" applyBorder="1" applyAlignment="1">
      <alignment horizontal="right" vertical="center"/>
    </xf>
    <xf numFmtId="0" fontId="7" fillId="3" borderId="23" xfId="0" applyFont="1" applyFill="1" applyBorder="1" applyAlignment="1">
      <alignment horizontal="right" vertical="center"/>
    </xf>
    <xf numFmtId="178" fontId="7" fillId="0" borderId="15" xfId="0" applyNumberFormat="1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184" fontId="7" fillId="0" borderId="11" xfId="0" applyNumberFormat="1" applyFont="1" applyBorder="1">
      <alignment vertical="center"/>
    </xf>
    <xf numFmtId="178" fontId="7" fillId="0" borderId="12" xfId="0" applyNumberFormat="1" applyFont="1" applyBorder="1" applyAlignment="1">
      <alignment horizontal="right" vertical="center"/>
    </xf>
    <xf numFmtId="178" fontId="7" fillId="0" borderId="17" xfId="0" applyNumberFormat="1" applyFont="1" applyBorder="1" applyAlignment="1">
      <alignment horizontal="right" vertical="center"/>
    </xf>
    <xf numFmtId="0" fontId="7" fillId="0" borderId="58" xfId="0" applyFont="1" applyBorder="1">
      <alignment vertical="center"/>
    </xf>
    <xf numFmtId="0" fontId="7" fillId="0" borderId="58" xfId="0" applyFont="1" applyBorder="1" applyAlignment="1">
      <alignment horizontal="right" vertical="center"/>
    </xf>
    <xf numFmtId="0" fontId="11" fillId="0" borderId="0" xfId="0" applyFont="1">
      <alignment vertical="center"/>
    </xf>
    <xf numFmtId="0" fontId="12" fillId="0" borderId="0" xfId="0" applyFont="1" applyAlignment="1"/>
    <xf numFmtId="0" fontId="11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12" fillId="0" borderId="0" xfId="0" applyFont="1" applyAlignment="1">
      <alignment vertical="top"/>
    </xf>
    <xf numFmtId="178" fontId="13" fillId="0" borderId="0" xfId="0" applyNumberFormat="1" applyFont="1">
      <alignment vertical="center"/>
    </xf>
    <xf numFmtId="0" fontId="14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176" fontId="7" fillId="3" borderId="54" xfId="0" quotePrefix="1" applyNumberFormat="1" applyFont="1" applyFill="1" applyBorder="1" applyAlignment="1">
      <alignment horizontal="right" vertical="center"/>
    </xf>
    <xf numFmtId="178" fontId="7" fillId="3" borderId="50" xfId="0" applyNumberFormat="1" applyFont="1" applyFill="1" applyBorder="1" applyAlignment="1">
      <alignment horizontal="right" vertical="center"/>
    </xf>
    <xf numFmtId="176" fontId="7" fillId="3" borderId="50" xfId="0" applyNumberFormat="1" applyFont="1" applyFill="1" applyBorder="1" applyAlignment="1">
      <alignment horizontal="right" vertical="center"/>
    </xf>
    <xf numFmtId="178" fontId="7" fillId="3" borderId="55" xfId="0" applyNumberFormat="1" applyFont="1" applyFill="1" applyBorder="1" applyAlignment="1">
      <alignment horizontal="right" vertical="center"/>
    </xf>
    <xf numFmtId="176" fontId="7" fillId="3" borderId="52" xfId="0" applyNumberFormat="1" applyFont="1" applyFill="1" applyBorder="1" applyAlignment="1">
      <alignment horizontal="right" vertical="center"/>
    </xf>
    <xf numFmtId="178" fontId="7" fillId="3" borderId="53" xfId="0" applyNumberFormat="1" applyFont="1" applyFill="1" applyBorder="1" applyAlignment="1">
      <alignment horizontal="right" vertical="center"/>
    </xf>
    <xf numFmtId="180" fontId="7" fillId="3" borderId="54" xfId="0" quotePrefix="1" applyNumberFormat="1" applyFont="1" applyFill="1" applyBorder="1" applyAlignment="1">
      <alignment horizontal="right" vertical="center"/>
    </xf>
    <xf numFmtId="180" fontId="7" fillId="3" borderId="50" xfId="0" applyNumberFormat="1" applyFont="1" applyFill="1" applyBorder="1" applyAlignment="1">
      <alignment horizontal="right" vertical="center"/>
    </xf>
    <xf numFmtId="180" fontId="7" fillId="3" borderId="55" xfId="0" applyNumberFormat="1" applyFont="1" applyFill="1" applyBorder="1" applyAlignment="1">
      <alignment horizontal="right" vertical="center"/>
    </xf>
    <xf numFmtId="180" fontId="7" fillId="3" borderId="52" xfId="0" applyNumberFormat="1" applyFont="1" applyFill="1" applyBorder="1" applyAlignment="1">
      <alignment horizontal="right" vertical="center"/>
    </xf>
    <xf numFmtId="180" fontId="7" fillId="3" borderId="53" xfId="0" applyNumberFormat="1" applyFont="1" applyFill="1" applyBorder="1" applyAlignment="1">
      <alignment horizontal="right" vertical="center"/>
    </xf>
    <xf numFmtId="178" fontId="15" fillId="5" borderId="53" xfId="0" applyNumberFormat="1" applyFont="1" applyFill="1" applyBorder="1" applyAlignment="1">
      <alignment horizontal="right" vertical="center"/>
    </xf>
    <xf numFmtId="178" fontId="15" fillId="5" borderId="55" xfId="0" applyNumberFormat="1" applyFont="1" applyFill="1" applyBorder="1" applyAlignment="1">
      <alignment horizontal="right" vertical="center"/>
    </xf>
    <xf numFmtId="176" fontId="15" fillId="6" borderId="54" xfId="0" quotePrefix="1" applyNumberFormat="1" applyFont="1" applyFill="1" applyBorder="1" applyAlignment="1">
      <alignment horizontal="right" vertical="center"/>
    </xf>
    <xf numFmtId="178" fontId="15" fillId="6" borderId="50" xfId="0" applyNumberFormat="1" applyFont="1" applyFill="1" applyBorder="1" applyAlignment="1">
      <alignment horizontal="right" vertical="center"/>
    </xf>
    <xf numFmtId="184" fontId="15" fillId="6" borderId="32" xfId="0" applyNumberFormat="1" applyFont="1" applyFill="1" applyBorder="1" applyAlignment="1">
      <alignment horizontal="right" vertical="center"/>
    </xf>
    <xf numFmtId="178" fontId="15" fillId="6" borderId="55" xfId="0" applyNumberFormat="1" applyFont="1" applyFill="1" applyBorder="1" applyAlignment="1">
      <alignment horizontal="right" vertical="center"/>
    </xf>
    <xf numFmtId="178" fontId="7" fillId="3" borderId="54" xfId="0" quotePrefix="1" applyNumberFormat="1" applyFont="1" applyFill="1" applyBorder="1" applyAlignment="1">
      <alignment horizontal="right" vertical="center"/>
    </xf>
    <xf numFmtId="178" fontId="15" fillId="5" borderId="50" xfId="0" applyNumberFormat="1" applyFont="1" applyFill="1" applyBorder="1" applyAlignment="1">
      <alignment horizontal="right" vertical="center"/>
    </xf>
    <xf numFmtId="176" fontId="10" fillId="4" borderId="52" xfId="0" applyNumberFormat="1" applyFont="1" applyFill="1" applyBorder="1" applyAlignment="1">
      <alignment horizontal="right" vertical="center"/>
    </xf>
    <xf numFmtId="176" fontId="7" fillId="3" borderId="37" xfId="0" quotePrefix="1" applyNumberFormat="1" applyFont="1" applyFill="1" applyBorder="1" applyAlignment="1">
      <alignment horizontal="right" vertical="center"/>
    </xf>
    <xf numFmtId="178" fontId="7" fillId="3" borderId="25" xfId="0" applyNumberFormat="1" applyFont="1" applyFill="1" applyBorder="1" applyAlignment="1">
      <alignment horizontal="right" vertical="center"/>
    </xf>
    <xf numFmtId="176" fontId="7" fillId="3" borderId="25" xfId="0" applyNumberFormat="1" applyFont="1" applyFill="1" applyBorder="1" applyAlignment="1">
      <alignment horizontal="right" vertical="center"/>
    </xf>
    <xf numFmtId="178" fontId="7" fillId="3" borderId="36" xfId="0" applyNumberFormat="1" applyFont="1" applyFill="1" applyBorder="1" applyAlignment="1">
      <alignment horizontal="right" vertical="center"/>
    </xf>
    <xf numFmtId="176" fontId="7" fillId="3" borderId="27" xfId="0" applyNumberFormat="1" applyFont="1" applyFill="1" applyBorder="1" applyAlignment="1">
      <alignment horizontal="right" vertical="center"/>
    </xf>
    <xf numFmtId="178" fontId="7" fillId="3" borderId="28" xfId="0" applyNumberFormat="1" applyFont="1" applyFill="1" applyBorder="1" applyAlignment="1">
      <alignment horizontal="right" vertical="center"/>
    </xf>
    <xf numFmtId="180" fontId="7" fillId="3" borderId="37" xfId="0" quotePrefix="1" applyNumberFormat="1" applyFont="1" applyFill="1" applyBorder="1" applyAlignment="1">
      <alignment horizontal="right" vertical="center"/>
    </xf>
    <xf numFmtId="180" fontId="7" fillId="3" borderId="25" xfId="0" applyNumberFormat="1" applyFont="1" applyFill="1" applyBorder="1" applyAlignment="1">
      <alignment horizontal="right" vertical="center"/>
    </xf>
    <xf numFmtId="180" fontId="7" fillId="3" borderId="36" xfId="0" applyNumberFormat="1" applyFont="1" applyFill="1" applyBorder="1" applyAlignment="1">
      <alignment horizontal="right" vertical="center"/>
    </xf>
    <xf numFmtId="180" fontId="7" fillId="3" borderId="27" xfId="0" applyNumberFormat="1" applyFont="1" applyFill="1" applyBorder="1" applyAlignment="1">
      <alignment horizontal="right" vertical="center"/>
    </xf>
    <xf numFmtId="180" fontId="7" fillId="3" borderId="28" xfId="0" applyNumberFormat="1" applyFont="1" applyFill="1" applyBorder="1" applyAlignment="1">
      <alignment horizontal="right" vertical="center"/>
    </xf>
    <xf numFmtId="178" fontId="15" fillId="5" borderId="36" xfId="0" applyNumberFormat="1" applyFont="1" applyFill="1" applyBorder="1" applyAlignment="1">
      <alignment horizontal="right" vertical="center"/>
    </xf>
    <xf numFmtId="176" fontId="15" fillId="6" borderId="37" xfId="0" quotePrefix="1" applyNumberFormat="1" applyFont="1" applyFill="1" applyBorder="1" applyAlignment="1">
      <alignment horizontal="right" vertical="center"/>
    </xf>
    <xf numFmtId="178" fontId="15" fillId="6" borderId="25" xfId="0" applyNumberFormat="1" applyFont="1" applyFill="1" applyBorder="1" applyAlignment="1">
      <alignment horizontal="right" vertical="center"/>
    </xf>
    <xf numFmtId="184" fontId="15" fillId="6" borderId="26" xfId="0" applyNumberFormat="1" applyFont="1" applyFill="1" applyBorder="1" applyAlignment="1">
      <alignment horizontal="right" vertical="center"/>
    </xf>
    <xf numFmtId="178" fontId="15" fillId="6" borderId="36" xfId="0" applyNumberFormat="1" applyFont="1" applyFill="1" applyBorder="1" applyAlignment="1">
      <alignment horizontal="right" vertical="center"/>
    </xf>
    <xf numFmtId="178" fontId="7" fillId="3" borderId="37" xfId="0" quotePrefix="1" applyNumberFormat="1" applyFont="1" applyFill="1" applyBorder="1" applyAlignment="1">
      <alignment horizontal="right" vertical="center"/>
    </xf>
    <xf numFmtId="178" fontId="15" fillId="5" borderId="25" xfId="0" applyNumberFormat="1" applyFont="1" applyFill="1" applyBorder="1" applyAlignment="1">
      <alignment horizontal="right" vertical="center"/>
    </xf>
    <xf numFmtId="176" fontId="10" fillId="4" borderId="27" xfId="0" applyNumberFormat="1" applyFont="1" applyFill="1" applyBorder="1" applyAlignment="1">
      <alignment horizontal="right" vertical="center"/>
    </xf>
    <xf numFmtId="178" fontId="15" fillId="5" borderId="28" xfId="0" applyNumberFormat="1" applyFont="1" applyFill="1" applyBorder="1" applyAlignment="1">
      <alignment horizontal="right" vertical="center"/>
    </xf>
    <xf numFmtId="176" fontId="15" fillId="7" borderId="27" xfId="0" applyNumberFormat="1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176" fontId="7" fillId="3" borderId="16" xfId="0" applyNumberFormat="1" applyFont="1" applyFill="1" applyBorder="1" applyAlignment="1">
      <alignment horizontal="right" vertical="center"/>
    </xf>
    <xf numFmtId="178" fontId="7" fillId="3" borderId="12" xfId="0" applyNumberFormat="1" applyFont="1" applyFill="1" applyBorder="1" applyAlignment="1">
      <alignment horizontal="right" vertical="center"/>
    </xf>
    <xf numFmtId="178" fontId="7" fillId="3" borderId="15" xfId="0" applyNumberFormat="1" applyFont="1" applyFill="1" applyBorder="1" applyAlignment="1">
      <alignment horizontal="right" vertical="center"/>
    </xf>
    <xf numFmtId="0" fontId="7" fillId="4" borderId="23" xfId="0" applyFont="1" applyFill="1" applyBorder="1" applyAlignment="1">
      <alignment horizontal="center" vertical="center"/>
    </xf>
    <xf numFmtId="185" fontId="7" fillId="3" borderId="12" xfId="0" applyNumberFormat="1" applyFont="1" applyFill="1" applyBorder="1" applyAlignment="1">
      <alignment horizontal="right" vertical="center"/>
    </xf>
    <xf numFmtId="176" fontId="7" fillId="5" borderId="12" xfId="0" applyNumberFormat="1" applyFont="1" applyFill="1" applyBorder="1">
      <alignment vertical="center"/>
    </xf>
    <xf numFmtId="179" fontId="7" fillId="5" borderId="12" xfId="0" applyNumberFormat="1" applyFont="1" applyFill="1" applyBorder="1">
      <alignment vertical="center"/>
    </xf>
    <xf numFmtId="180" fontId="7" fillId="5" borderId="12" xfId="0" applyNumberFormat="1" applyFont="1" applyFill="1" applyBorder="1">
      <alignment vertical="center"/>
    </xf>
    <xf numFmtId="180" fontId="7" fillId="5" borderId="17" xfId="0" applyNumberFormat="1" applyFont="1" applyFill="1" applyBorder="1">
      <alignment vertical="center"/>
    </xf>
    <xf numFmtId="178" fontId="7" fillId="5" borderId="13" xfId="0" applyNumberFormat="1" applyFont="1" applyFill="1" applyBorder="1">
      <alignment vertical="center"/>
    </xf>
    <xf numFmtId="181" fontId="7" fillId="3" borderId="16" xfId="0" applyNumberFormat="1" applyFont="1" applyFill="1" applyBorder="1" applyAlignment="1">
      <alignment horizontal="right" vertical="center"/>
    </xf>
    <xf numFmtId="176" fontId="7" fillId="8" borderId="27" xfId="0" applyNumberFormat="1" applyFont="1" applyFill="1" applyBorder="1">
      <alignment vertical="center"/>
    </xf>
    <xf numFmtId="178" fontId="7" fillId="8" borderId="28" xfId="0" applyNumberFormat="1" applyFont="1" applyFill="1" applyBorder="1">
      <alignment vertical="center"/>
    </xf>
    <xf numFmtId="176" fontId="7" fillId="8" borderId="24" xfId="0" applyNumberFormat="1" applyFont="1" applyFill="1" applyBorder="1">
      <alignment vertical="center"/>
    </xf>
    <xf numFmtId="178" fontId="7" fillId="8" borderId="36" xfId="0" applyNumberFormat="1" applyFont="1" applyFill="1" applyBorder="1">
      <alignment vertical="center"/>
    </xf>
    <xf numFmtId="176" fontId="7" fillId="3" borderId="12" xfId="0" applyNumberFormat="1" applyFont="1" applyFill="1" applyBorder="1" applyAlignment="1">
      <alignment horizontal="right" vertical="center"/>
    </xf>
    <xf numFmtId="178" fontId="7" fillId="3" borderId="13" xfId="0" applyNumberFormat="1" applyFont="1" applyFill="1" applyBorder="1" applyAlignment="1">
      <alignment horizontal="right" vertical="center"/>
    </xf>
    <xf numFmtId="176" fontId="7" fillId="3" borderId="14" xfId="0" applyNumberFormat="1" applyFont="1" applyFill="1" applyBorder="1" applyAlignment="1">
      <alignment horizontal="right" vertical="center"/>
    </xf>
    <xf numFmtId="0" fontId="7" fillId="4" borderId="23" xfId="0" applyFont="1" applyFill="1" applyBorder="1" applyAlignment="1">
      <alignment horizontal="right" vertical="center"/>
    </xf>
    <xf numFmtId="0" fontId="7" fillId="4" borderId="38" xfId="0" applyFont="1" applyFill="1" applyBorder="1" applyAlignment="1">
      <alignment horizontal="right" vertical="center"/>
    </xf>
    <xf numFmtId="176" fontId="7" fillId="0" borderId="56" xfId="0" applyNumberFormat="1" applyFont="1" applyBorder="1">
      <alignment vertical="center"/>
    </xf>
    <xf numFmtId="176" fontId="7" fillId="3" borderId="11" xfId="0" applyNumberFormat="1" applyFont="1" applyFill="1" applyBorder="1" applyAlignment="1">
      <alignment horizontal="right" vertical="center"/>
    </xf>
    <xf numFmtId="181" fontId="7" fillId="3" borderId="12" xfId="0" applyNumberFormat="1" applyFont="1" applyFill="1" applyBorder="1" applyAlignment="1">
      <alignment horizontal="right" vertical="center"/>
    </xf>
    <xf numFmtId="178" fontId="7" fillId="0" borderId="57" xfId="0" applyNumberFormat="1" applyFont="1" applyBorder="1">
      <alignment vertical="center"/>
    </xf>
    <xf numFmtId="0" fontId="16" fillId="8" borderId="0" xfId="1" applyFill="1">
      <alignment vertical="center"/>
    </xf>
    <xf numFmtId="0" fontId="16" fillId="0" borderId="0" xfId="1">
      <alignment vertical="center"/>
    </xf>
    <xf numFmtId="186" fontId="16" fillId="0" borderId="0" xfId="2" applyFont="1">
      <alignment vertical="center"/>
    </xf>
    <xf numFmtId="179" fontId="7" fillId="3" borderId="12" xfId="0" applyNumberFormat="1" applyFont="1" applyFill="1" applyBorder="1">
      <alignment vertical="center"/>
    </xf>
    <xf numFmtId="180" fontId="7" fillId="3" borderId="12" xfId="0" applyNumberFormat="1" applyFont="1" applyFill="1" applyBorder="1">
      <alignment vertical="center"/>
    </xf>
    <xf numFmtId="180" fontId="7" fillId="3" borderId="17" xfId="0" applyNumberFormat="1" applyFont="1" applyFill="1" applyBorder="1">
      <alignment vertical="center"/>
    </xf>
    <xf numFmtId="176" fontId="7" fillId="3" borderId="14" xfId="0" applyNumberFormat="1" applyFont="1" applyFill="1" applyBorder="1">
      <alignment vertical="center"/>
    </xf>
    <xf numFmtId="178" fontId="7" fillId="3" borderId="13" xfId="0" applyNumberFormat="1" applyFont="1" applyFill="1" applyBorder="1">
      <alignment vertical="center"/>
    </xf>
    <xf numFmtId="178" fontId="7" fillId="3" borderId="12" xfId="0" applyNumberFormat="1" applyFont="1" applyFill="1" applyBorder="1">
      <alignment vertical="center"/>
    </xf>
    <xf numFmtId="176" fontId="7" fillId="0" borderId="54" xfId="0" quotePrefix="1" applyNumberFormat="1" applyFont="1" applyBorder="1" applyAlignment="1">
      <alignment horizontal="right" vertical="center"/>
    </xf>
    <xf numFmtId="176" fontId="7" fillId="0" borderId="50" xfId="0" applyNumberFormat="1" applyFont="1" applyBorder="1" applyAlignment="1">
      <alignment horizontal="right" vertical="center"/>
    </xf>
    <xf numFmtId="176" fontId="7" fillId="0" borderId="52" xfId="0" applyNumberFormat="1" applyFont="1" applyBorder="1" applyAlignment="1">
      <alignment horizontal="right" vertical="center"/>
    </xf>
    <xf numFmtId="178" fontId="7" fillId="0" borderId="53" xfId="0" applyNumberFormat="1" applyFont="1" applyBorder="1" applyAlignment="1">
      <alignment horizontal="right" vertical="center"/>
    </xf>
    <xf numFmtId="180" fontId="7" fillId="0" borderId="54" xfId="0" quotePrefix="1" applyNumberFormat="1" applyFont="1" applyBorder="1" applyAlignment="1">
      <alignment horizontal="right" vertical="center"/>
    </xf>
    <xf numFmtId="180" fontId="7" fillId="0" borderId="50" xfId="0" applyNumberFormat="1" applyFont="1" applyBorder="1" applyAlignment="1">
      <alignment horizontal="right" vertical="center"/>
    </xf>
    <xf numFmtId="180" fontId="7" fillId="0" borderId="55" xfId="0" applyNumberFormat="1" applyFont="1" applyBorder="1" applyAlignment="1">
      <alignment horizontal="right" vertical="center"/>
    </xf>
    <xf numFmtId="180" fontId="7" fillId="0" borderId="52" xfId="0" applyNumberFormat="1" applyFont="1" applyBorder="1" applyAlignment="1">
      <alignment horizontal="right" vertical="center"/>
    </xf>
    <xf numFmtId="180" fontId="7" fillId="0" borderId="53" xfId="0" applyNumberFormat="1" applyFont="1" applyBorder="1" applyAlignment="1">
      <alignment horizontal="right" vertical="center"/>
    </xf>
    <xf numFmtId="184" fontId="7" fillId="0" borderId="26" xfId="0" applyNumberFormat="1" applyFont="1" applyBorder="1" applyAlignment="1">
      <alignment horizontal="right" vertical="center"/>
    </xf>
    <xf numFmtId="178" fontId="7" fillId="0" borderId="54" xfId="0" quotePrefix="1" applyNumberFormat="1" applyFont="1" applyBorder="1" applyAlignment="1">
      <alignment horizontal="right" vertical="center"/>
    </xf>
    <xf numFmtId="176" fontId="7" fillId="0" borderId="37" xfId="0" quotePrefix="1" applyNumberFormat="1" applyFont="1" applyBorder="1" applyAlignment="1">
      <alignment horizontal="right" vertical="center"/>
    </xf>
    <xf numFmtId="180" fontId="7" fillId="0" borderId="37" xfId="0" quotePrefix="1" applyNumberFormat="1" applyFont="1" applyBorder="1" applyAlignment="1">
      <alignment horizontal="right" vertical="center"/>
    </xf>
    <xf numFmtId="180" fontId="7" fillId="0" borderId="25" xfId="0" applyNumberFormat="1" applyFont="1" applyBorder="1" applyAlignment="1">
      <alignment horizontal="right" vertical="center"/>
    </xf>
    <xf numFmtId="180" fontId="7" fillId="0" borderId="36" xfId="0" applyNumberFormat="1" applyFont="1" applyBorder="1" applyAlignment="1">
      <alignment horizontal="right" vertical="center"/>
    </xf>
    <xf numFmtId="180" fontId="7" fillId="0" borderId="27" xfId="0" applyNumberFormat="1" applyFont="1" applyBorder="1" applyAlignment="1">
      <alignment horizontal="right" vertical="center"/>
    </xf>
    <xf numFmtId="180" fontId="7" fillId="0" borderId="28" xfId="0" applyNumberFormat="1" applyFont="1" applyBorder="1" applyAlignment="1">
      <alignment horizontal="right" vertical="center"/>
    </xf>
    <xf numFmtId="178" fontId="7" fillId="0" borderId="37" xfId="0" quotePrefix="1" applyNumberFormat="1" applyFont="1" applyBorder="1" applyAlignment="1">
      <alignment horizontal="right" vertical="center"/>
    </xf>
    <xf numFmtId="180" fontId="7" fillId="3" borderId="15" xfId="0" applyNumberFormat="1" applyFont="1" applyFill="1" applyBorder="1">
      <alignment vertical="center"/>
    </xf>
    <xf numFmtId="0" fontId="7" fillId="3" borderId="16" xfId="0" applyFont="1" applyFill="1" applyBorder="1" applyAlignment="1">
      <alignment horizontal="right" vertical="center"/>
    </xf>
    <xf numFmtId="176" fontId="7" fillId="3" borderId="12" xfId="0" applyNumberFormat="1" applyFont="1" applyFill="1" applyBorder="1">
      <alignment vertical="center"/>
    </xf>
    <xf numFmtId="176" fontId="7" fillId="3" borderId="11" xfId="0" applyNumberFormat="1" applyFont="1" applyFill="1" applyBorder="1">
      <alignment vertical="center"/>
    </xf>
    <xf numFmtId="178" fontId="7" fillId="3" borderId="15" xfId="0" applyNumberFormat="1" applyFont="1" applyFill="1" applyBorder="1">
      <alignment vertical="center"/>
    </xf>
    <xf numFmtId="0" fontId="7" fillId="3" borderId="38" xfId="0" applyFont="1" applyFill="1" applyBorder="1" applyAlignment="1">
      <alignment horizontal="center" vertical="center"/>
    </xf>
    <xf numFmtId="177" fontId="7" fillId="3" borderId="12" xfId="0" applyNumberFormat="1" applyFont="1" applyFill="1" applyBorder="1" applyAlignment="1">
      <alignment horizontal="right" vertical="center"/>
    </xf>
    <xf numFmtId="179" fontId="7" fillId="3" borderId="11" xfId="0" applyNumberFormat="1" applyFont="1" applyFill="1" applyBorder="1">
      <alignment vertical="center"/>
    </xf>
    <xf numFmtId="180" fontId="7" fillId="3" borderId="13" xfId="0" applyNumberFormat="1" applyFont="1" applyFill="1" applyBorder="1">
      <alignment vertical="center"/>
    </xf>
    <xf numFmtId="179" fontId="7" fillId="3" borderId="14" xfId="0" applyNumberFormat="1" applyFont="1" applyFill="1" applyBorder="1">
      <alignment vertical="center"/>
    </xf>
    <xf numFmtId="0" fontId="7" fillId="3" borderId="16" xfId="0" applyFont="1" applyFill="1" applyBorder="1" applyAlignment="1">
      <alignment horizontal="center" vertical="center"/>
    </xf>
    <xf numFmtId="178" fontId="7" fillId="3" borderId="17" xfId="0" applyNumberFormat="1" applyFont="1" applyFill="1" applyBorder="1">
      <alignment vertical="center"/>
    </xf>
    <xf numFmtId="181" fontId="7" fillId="3" borderId="11" xfId="0" applyNumberFormat="1" applyFont="1" applyFill="1" applyBorder="1">
      <alignment vertical="center"/>
    </xf>
    <xf numFmtId="177" fontId="7" fillId="3" borderId="11" xfId="0" applyNumberFormat="1" applyFont="1" applyFill="1" applyBorder="1" applyAlignment="1">
      <alignment horizontal="right" vertical="center"/>
    </xf>
    <xf numFmtId="178" fontId="7" fillId="3" borderId="11" xfId="0" applyNumberFormat="1" applyFont="1" applyFill="1" applyBorder="1" applyAlignment="1">
      <alignment horizontal="right" vertical="center"/>
    </xf>
    <xf numFmtId="0" fontId="7" fillId="2" borderId="23" xfId="0" applyFont="1" applyFill="1" applyBorder="1" applyAlignment="1">
      <alignment horizontal="center" vertical="center"/>
    </xf>
    <xf numFmtId="176" fontId="7" fillId="2" borderId="24" xfId="0" applyNumberFormat="1" applyFont="1" applyFill="1" applyBorder="1" applyAlignment="1">
      <alignment horizontal="right" vertical="center"/>
    </xf>
    <xf numFmtId="177" fontId="7" fillId="2" borderId="24" xfId="0" applyNumberFormat="1" applyFont="1" applyFill="1" applyBorder="1" applyAlignment="1">
      <alignment horizontal="right" vertical="center"/>
    </xf>
    <xf numFmtId="178" fontId="7" fillId="2" borderId="26" xfId="0" applyNumberFormat="1" applyFont="1" applyFill="1" applyBorder="1">
      <alignment vertical="center"/>
    </xf>
    <xf numFmtId="176" fontId="7" fillId="2" borderId="27" xfId="0" applyNumberFormat="1" applyFont="1" applyFill="1" applyBorder="1" applyAlignment="1">
      <alignment horizontal="right" vertical="center"/>
    </xf>
    <xf numFmtId="177" fontId="7" fillId="2" borderId="25" xfId="0" applyNumberFormat="1" applyFont="1" applyFill="1" applyBorder="1" applyAlignment="1">
      <alignment horizontal="right" vertical="center"/>
    </xf>
    <xf numFmtId="178" fontId="7" fillId="2" borderId="24" xfId="0" applyNumberFormat="1" applyFont="1" applyFill="1" applyBorder="1" applyAlignment="1">
      <alignment horizontal="right" vertical="center"/>
    </xf>
    <xf numFmtId="179" fontId="7" fillId="2" borderId="24" xfId="0" applyNumberFormat="1" applyFont="1" applyFill="1" applyBorder="1">
      <alignment vertical="center"/>
    </xf>
    <xf numFmtId="180" fontId="7" fillId="2" borderId="25" xfId="0" applyNumberFormat="1" applyFont="1" applyFill="1" applyBorder="1">
      <alignment vertical="center"/>
    </xf>
    <xf numFmtId="179" fontId="7" fillId="2" borderId="25" xfId="0" applyNumberFormat="1" applyFont="1" applyFill="1" applyBorder="1">
      <alignment vertical="center"/>
    </xf>
    <xf numFmtId="180" fontId="7" fillId="2" borderId="26" xfId="0" applyNumberFormat="1" applyFont="1" applyFill="1" applyBorder="1">
      <alignment vertical="center"/>
    </xf>
    <xf numFmtId="179" fontId="7" fillId="2" borderId="27" xfId="0" applyNumberFormat="1" applyFont="1" applyFill="1" applyBorder="1">
      <alignment vertical="center"/>
    </xf>
    <xf numFmtId="180" fontId="7" fillId="2" borderId="28" xfId="0" applyNumberFormat="1" applyFont="1" applyFill="1" applyBorder="1">
      <alignment vertical="center"/>
    </xf>
    <xf numFmtId="180" fontId="7" fillId="2" borderId="0" xfId="0" applyNumberFormat="1" applyFont="1" applyFill="1">
      <alignment vertical="center"/>
    </xf>
    <xf numFmtId="176" fontId="7" fillId="2" borderId="24" xfId="0" applyNumberFormat="1" applyFont="1" applyFill="1" applyBorder="1">
      <alignment vertical="center"/>
    </xf>
    <xf numFmtId="178" fontId="7" fillId="2" borderId="25" xfId="0" applyNumberFormat="1" applyFont="1" applyFill="1" applyBorder="1">
      <alignment vertical="center"/>
    </xf>
    <xf numFmtId="176" fontId="7" fillId="2" borderId="27" xfId="0" applyNumberFormat="1" applyFont="1" applyFill="1" applyBorder="1">
      <alignment vertical="center"/>
    </xf>
    <xf numFmtId="0" fontId="7" fillId="2" borderId="37" xfId="0" applyFont="1" applyFill="1" applyBorder="1" applyAlignment="1">
      <alignment horizontal="center" vertical="center"/>
    </xf>
    <xf numFmtId="178" fontId="7" fillId="2" borderId="36" xfId="0" applyNumberFormat="1" applyFont="1" applyFill="1" applyBorder="1">
      <alignment vertical="center"/>
    </xf>
    <xf numFmtId="181" fontId="7" fillId="2" borderId="24" xfId="0" applyNumberFormat="1" applyFont="1" applyFill="1" applyBorder="1">
      <alignment vertical="center"/>
    </xf>
    <xf numFmtId="0" fontId="7" fillId="2" borderId="23" xfId="0" applyFont="1" applyFill="1" applyBorder="1" applyAlignment="1">
      <alignment horizontal="right" vertical="center"/>
    </xf>
    <xf numFmtId="176" fontId="7" fillId="2" borderId="24" xfId="0" quotePrefix="1" applyNumberFormat="1" applyFont="1" applyFill="1" applyBorder="1" applyAlignment="1">
      <alignment horizontal="right" vertical="center"/>
    </xf>
    <xf numFmtId="178" fontId="7" fillId="2" borderId="25" xfId="0" applyNumberFormat="1" applyFont="1" applyFill="1" applyBorder="1" applyAlignment="1">
      <alignment horizontal="right" vertical="center"/>
    </xf>
    <xf numFmtId="176" fontId="7" fillId="2" borderId="25" xfId="0" applyNumberFormat="1" applyFont="1" applyFill="1" applyBorder="1" applyAlignment="1">
      <alignment horizontal="right" vertical="center"/>
    </xf>
    <xf numFmtId="178" fontId="7" fillId="2" borderId="26" xfId="0" applyNumberFormat="1" applyFont="1" applyFill="1" applyBorder="1" applyAlignment="1">
      <alignment horizontal="right" vertical="center"/>
    </xf>
    <xf numFmtId="178" fontId="7" fillId="2" borderId="15" xfId="0" applyNumberFormat="1" applyFont="1" applyFill="1" applyBorder="1" applyAlignment="1">
      <alignment horizontal="right" vertical="center"/>
    </xf>
    <xf numFmtId="0" fontId="7" fillId="9" borderId="23" xfId="0" applyFont="1" applyFill="1" applyBorder="1" applyAlignment="1">
      <alignment horizontal="right" vertical="center"/>
    </xf>
    <xf numFmtId="0" fontId="7" fillId="2" borderId="38" xfId="0" applyFont="1" applyFill="1" applyBorder="1" applyAlignment="1">
      <alignment horizontal="right" vertical="center"/>
    </xf>
    <xf numFmtId="176" fontId="7" fillId="2" borderId="11" xfId="0" quotePrefix="1" applyNumberFormat="1" applyFont="1" applyFill="1" applyBorder="1" applyAlignment="1">
      <alignment horizontal="right" vertical="center"/>
    </xf>
    <xf numFmtId="178" fontId="7" fillId="2" borderId="12" xfId="0" applyNumberFormat="1" applyFont="1" applyFill="1" applyBorder="1" applyAlignment="1">
      <alignment horizontal="right" vertical="center"/>
    </xf>
    <xf numFmtId="176" fontId="7" fillId="2" borderId="12" xfId="0" applyNumberFormat="1" applyFont="1" applyFill="1" applyBorder="1" applyAlignment="1">
      <alignment horizontal="right" vertical="center"/>
    </xf>
    <xf numFmtId="178" fontId="7" fillId="2" borderId="13" xfId="0" applyNumberFormat="1" applyFont="1" applyFill="1" applyBorder="1" applyAlignment="1">
      <alignment horizontal="right" vertical="center"/>
    </xf>
    <xf numFmtId="176" fontId="7" fillId="2" borderId="14" xfId="0" applyNumberFormat="1" applyFont="1" applyFill="1" applyBorder="1" applyAlignment="1">
      <alignment horizontal="right" vertical="center"/>
    </xf>
    <xf numFmtId="178" fontId="7" fillId="2" borderId="28" xfId="0" applyNumberFormat="1" applyFont="1" applyFill="1" applyBorder="1" applyAlignment="1">
      <alignment horizontal="right" vertical="center"/>
    </xf>
    <xf numFmtId="176" fontId="7" fillId="2" borderId="11" xfId="0" applyNumberFormat="1" applyFont="1" applyFill="1" applyBorder="1" applyAlignment="1">
      <alignment horizontal="right" vertical="center"/>
    </xf>
    <xf numFmtId="178" fontId="7" fillId="2" borderId="17" xfId="0" applyNumberFormat="1" applyFont="1" applyFill="1" applyBorder="1" applyAlignment="1">
      <alignment horizontal="right" vertical="center"/>
    </xf>
    <xf numFmtId="179" fontId="7" fillId="2" borderId="37" xfId="0" applyNumberFormat="1" applyFont="1" applyFill="1" applyBorder="1">
      <alignment vertical="center"/>
    </xf>
    <xf numFmtId="176" fontId="7" fillId="2" borderId="37" xfId="0" applyNumberFormat="1" applyFont="1" applyFill="1" applyBorder="1">
      <alignment vertical="center"/>
    </xf>
    <xf numFmtId="184" fontId="7" fillId="2" borderId="24" xfId="0" applyNumberFormat="1" applyFont="1" applyFill="1" applyBorder="1">
      <alignment vertical="center"/>
    </xf>
    <xf numFmtId="178" fontId="7" fillId="2" borderId="36" xfId="0" applyNumberFormat="1" applyFont="1" applyFill="1" applyBorder="1" applyAlignment="1">
      <alignment horizontal="right" vertical="center"/>
    </xf>
    <xf numFmtId="181" fontId="7" fillId="2" borderId="37" xfId="0" applyNumberFormat="1" applyFont="1" applyFill="1" applyBorder="1" applyAlignment="1">
      <alignment horizontal="right" vertical="center"/>
    </xf>
    <xf numFmtId="181" fontId="7" fillId="2" borderId="25" xfId="0" applyNumberFormat="1" applyFont="1" applyFill="1" applyBorder="1" applyAlignment="1">
      <alignment horizontal="right" vertical="center"/>
    </xf>
    <xf numFmtId="184" fontId="7" fillId="2" borderId="11" xfId="0" applyNumberFormat="1" applyFont="1" applyFill="1" applyBorder="1">
      <alignment vertical="center"/>
    </xf>
    <xf numFmtId="176" fontId="7" fillId="2" borderId="12" xfId="0" applyNumberFormat="1" applyFont="1" applyFill="1" applyBorder="1">
      <alignment vertical="center"/>
    </xf>
    <xf numFmtId="176" fontId="7" fillId="2" borderId="11" xfId="0" applyNumberFormat="1" applyFont="1" applyFill="1" applyBorder="1">
      <alignment vertical="center"/>
    </xf>
    <xf numFmtId="178" fontId="7" fillId="2" borderId="12" xfId="0" applyNumberFormat="1" applyFont="1" applyFill="1" applyBorder="1">
      <alignment vertical="center"/>
    </xf>
    <xf numFmtId="178" fontId="7" fillId="2" borderId="15" xfId="0" applyNumberFormat="1" applyFont="1" applyFill="1" applyBorder="1">
      <alignment vertical="center"/>
    </xf>
    <xf numFmtId="0" fontId="7" fillId="4" borderId="47" xfId="0" applyFont="1" applyFill="1" applyBorder="1" applyAlignment="1">
      <alignment horizontal="right" vertical="center"/>
    </xf>
    <xf numFmtId="176" fontId="7" fillId="2" borderId="37" xfId="0" applyNumberFormat="1" applyFont="1" applyFill="1" applyBorder="1" applyAlignment="1">
      <alignment horizontal="right" vertical="center"/>
    </xf>
    <xf numFmtId="180" fontId="7" fillId="2" borderId="36" xfId="0" applyNumberFormat="1" applyFont="1" applyFill="1" applyBorder="1">
      <alignment vertical="center"/>
    </xf>
    <xf numFmtId="179" fontId="7" fillId="2" borderId="11" xfId="0" quotePrefix="1" applyNumberFormat="1" applyFont="1" applyFill="1" applyBorder="1" applyAlignment="1">
      <alignment horizontal="right" vertical="center"/>
    </xf>
    <xf numFmtId="180" fontId="7" fillId="2" borderId="12" xfId="0" applyNumberFormat="1" applyFont="1" applyFill="1" applyBorder="1" applyAlignment="1">
      <alignment horizontal="right" vertical="center"/>
    </xf>
    <xf numFmtId="176" fontId="7" fillId="9" borderId="24" xfId="0" applyNumberFormat="1" applyFont="1" applyFill="1" applyBorder="1">
      <alignment vertical="center"/>
    </xf>
    <xf numFmtId="178" fontId="7" fillId="9" borderId="25" xfId="0" applyNumberFormat="1" applyFont="1" applyFill="1" applyBorder="1">
      <alignment vertical="center"/>
    </xf>
    <xf numFmtId="176" fontId="7" fillId="9" borderId="25" xfId="0" applyNumberFormat="1" applyFont="1" applyFill="1" applyBorder="1">
      <alignment vertical="center"/>
    </xf>
    <xf numFmtId="178" fontId="7" fillId="9" borderId="26" xfId="0" applyNumberFormat="1" applyFont="1" applyFill="1" applyBorder="1">
      <alignment vertical="center"/>
    </xf>
    <xf numFmtId="176" fontId="7" fillId="9" borderId="27" xfId="0" applyNumberFormat="1" applyFont="1" applyFill="1" applyBorder="1">
      <alignment vertical="center"/>
    </xf>
    <xf numFmtId="178" fontId="7" fillId="9" borderId="28" xfId="0" applyNumberFormat="1" applyFont="1" applyFill="1" applyBorder="1">
      <alignment vertical="center"/>
    </xf>
    <xf numFmtId="179" fontId="7" fillId="3" borderId="16" xfId="0" applyNumberFormat="1" applyFont="1" applyFill="1" applyBorder="1">
      <alignment vertical="center"/>
    </xf>
    <xf numFmtId="179" fontId="7" fillId="0" borderId="54" xfId="0" quotePrefix="1" applyNumberFormat="1" applyFont="1" applyBorder="1" applyAlignment="1">
      <alignment horizontal="right" vertical="center"/>
    </xf>
    <xf numFmtId="179" fontId="7" fillId="0" borderId="50" xfId="0" applyNumberFormat="1" applyFont="1" applyBorder="1" applyAlignment="1">
      <alignment horizontal="right" vertical="center"/>
    </xf>
    <xf numFmtId="187" fontId="7" fillId="0" borderId="55" xfId="0" applyNumberFormat="1" applyFont="1" applyBorder="1" applyAlignment="1">
      <alignment horizontal="right" vertical="center"/>
    </xf>
    <xf numFmtId="179" fontId="7" fillId="0" borderId="52" xfId="0" applyNumberFormat="1" applyFont="1" applyBorder="1" applyAlignment="1">
      <alignment horizontal="right" vertical="center"/>
    </xf>
    <xf numFmtId="179" fontId="7" fillId="0" borderId="37" xfId="0" quotePrefix="1" applyNumberFormat="1" applyFont="1" applyBorder="1" applyAlignment="1">
      <alignment horizontal="right" vertical="center"/>
    </xf>
    <xf numFmtId="179" fontId="7" fillId="0" borderId="25" xfId="0" applyNumberFormat="1" applyFont="1" applyBorder="1" applyAlignment="1">
      <alignment horizontal="right" vertical="center"/>
    </xf>
    <xf numFmtId="187" fontId="7" fillId="0" borderId="36" xfId="0" applyNumberFormat="1" applyFont="1" applyBorder="1" applyAlignment="1">
      <alignment horizontal="right" vertical="center"/>
    </xf>
    <xf numFmtId="179" fontId="7" fillId="0" borderId="27" xfId="0" applyNumberFormat="1" applyFont="1" applyBorder="1" applyAlignment="1">
      <alignment horizontal="right" vertical="center"/>
    </xf>
    <xf numFmtId="179" fontId="7" fillId="9" borderId="24" xfId="0" applyNumberFormat="1" applyFont="1" applyFill="1" applyBorder="1">
      <alignment vertical="center"/>
    </xf>
    <xf numFmtId="180" fontId="7" fillId="9" borderId="25" xfId="0" applyNumberFormat="1" applyFont="1" applyFill="1" applyBorder="1">
      <alignment vertical="center"/>
    </xf>
    <xf numFmtId="181" fontId="7" fillId="0" borderId="54" xfId="0" quotePrefix="1" applyNumberFormat="1" applyFont="1" applyBorder="1" applyAlignment="1">
      <alignment horizontal="right" vertical="center"/>
    </xf>
    <xf numFmtId="176" fontId="7" fillId="0" borderId="49" xfId="0" applyNumberFormat="1" applyFont="1" applyBorder="1" applyAlignment="1">
      <alignment horizontal="right" vertical="center"/>
    </xf>
    <xf numFmtId="181" fontId="7" fillId="0" borderId="37" xfId="0" quotePrefix="1" applyNumberFormat="1" applyFont="1" applyBorder="1" applyAlignment="1">
      <alignment horizontal="right" vertical="center"/>
    </xf>
    <xf numFmtId="178" fontId="7" fillId="9" borderId="36" xfId="0" applyNumberFormat="1" applyFont="1" applyFill="1" applyBorder="1">
      <alignment vertical="center"/>
    </xf>
    <xf numFmtId="179" fontId="7" fillId="9" borderId="25" xfId="0" applyNumberFormat="1" applyFont="1" applyFill="1" applyBorder="1">
      <alignment vertical="center"/>
    </xf>
    <xf numFmtId="188" fontId="7" fillId="9" borderId="26" xfId="0" applyNumberFormat="1" applyFont="1" applyFill="1" applyBorder="1">
      <alignment vertical="center"/>
    </xf>
    <xf numFmtId="179" fontId="7" fillId="9" borderId="27" xfId="0" applyNumberFormat="1" applyFont="1" applyFill="1" applyBorder="1">
      <alignment vertical="center"/>
    </xf>
    <xf numFmtId="182" fontId="7" fillId="9" borderId="25" xfId="0" applyNumberFormat="1" applyFont="1" applyFill="1" applyBorder="1">
      <alignment vertical="center"/>
    </xf>
    <xf numFmtId="176" fontId="7" fillId="0" borderId="49" xfId="0" quotePrefix="1" applyNumberFormat="1" applyFont="1" applyBorder="1" applyAlignment="1">
      <alignment horizontal="right" vertical="center"/>
    </xf>
    <xf numFmtId="181" fontId="7" fillId="9" borderId="24" xfId="0" applyNumberFormat="1" applyFont="1" applyFill="1" applyBorder="1">
      <alignment vertical="center"/>
    </xf>
    <xf numFmtId="181" fontId="7" fillId="9" borderId="25" xfId="0" applyNumberFormat="1" applyFont="1" applyFill="1" applyBorder="1">
      <alignment vertical="center"/>
    </xf>
    <xf numFmtId="180" fontId="7" fillId="9" borderId="28" xfId="0" applyNumberFormat="1" applyFont="1" applyFill="1" applyBorder="1">
      <alignment vertical="center"/>
    </xf>
    <xf numFmtId="0" fontId="7" fillId="0" borderId="1" xfId="0" applyFont="1" applyBorder="1" applyAlignment="1">
      <alignment horizontal="justify" vertical="distributed" wrapText="1"/>
    </xf>
    <xf numFmtId="0" fontId="7" fillId="0" borderId="10" xfId="0" applyFont="1" applyBorder="1" applyAlignment="1">
      <alignment horizontal="justify" vertical="distributed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5">
    <cellStyle name="Date" xfId="2" xr:uid="{00000000-0005-0000-0000-00002F000000}"/>
    <cellStyle name="Date 2" xfId="4" xr:uid="{00000000-0005-0000-0000-000031000000}"/>
    <cellStyle name="標準" xfId="0" builtinId="0"/>
    <cellStyle name="標準 2" xfId="1" xr:uid="{00000000-0005-0000-0000-000030000000}"/>
    <cellStyle name="標準 3" xfId="3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0</xdr:rowOff>
    </xdr:from>
    <xdr:to>
      <xdr:col>10</xdr:col>
      <xdr:colOff>9300</xdr:colOff>
      <xdr:row>24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DB11F755-BB65-48B0-A05E-4EE3B7AE8331}"/>
            </a:ext>
          </a:extLst>
        </xdr:cNvPr>
        <xdr:cNvCxnSpPr/>
      </xdr:nvCxnSpPr>
      <xdr:spPr>
        <a:xfrm>
          <a:off x="152400" y="4438650"/>
          <a:ext cx="60608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12</xdr:col>
      <xdr:colOff>0</xdr:colOff>
      <xdr:row>24</xdr:row>
      <xdr:rowOff>0</xdr:rowOff>
    </xdr:from>
    <xdr:to>
      <xdr:col>21</xdr:col>
      <xdr:colOff>0</xdr:colOff>
      <xdr:row>24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09E1C30-EAEE-4E16-90E3-0CEF4C07118E}"/>
            </a:ext>
          </a:extLst>
        </xdr:cNvPr>
        <xdr:cNvCxnSpPr/>
      </xdr:nvCxnSpPr>
      <xdr:spPr>
        <a:xfrm>
          <a:off x="6407150" y="4438650"/>
          <a:ext cx="58483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23</xdr:col>
      <xdr:colOff>0</xdr:colOff>
      <xdr:row>24</xdr:row>
      <xdr:rowOff>0</xdr:rowOff>
    </xdr:from>
    <xdr:to>
      <xdr:col>32</xdr:col>
      <xdr:colOff>0</xdr:colOff>
      <xdr:row>24</xdr:row>
      <xdr:rowOff>9525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BF152DAC-EE2C-4344-83BF-9D667DBA9673}"/>
            </a:ext>
          </a:extLst>
        </xdr:cNvPr>
        <xdr:cNvCxnSpPr/>
      </xdr:nvCxnSpPr>
      <xdr:spPr>
        <a:xfrm>
          <a:off x="12592050" y="4438650"/>
          <a:ext cx="5848350" cy="9525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34</xdr:col>
      <xdr:colOff>0</xdr:colOff>
      <xdr:row>24</xdr:row>
      <xdr:rowOff>0</xdr:rowOff>
    </xdr:from>
    <xdr:to>
      <xdr:col>43</xdr:col>
      <xdr:colOff>9525</xdr:colOff>
      <xdr:row>24</xdr:row>
      <xdr:rowOff>9525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5232FA06-277F-4A23-9F33-05ED20C4E6E0}"/>
            </a:ext>
          </a:extLst>
        </xdr:cNvPr>
        <xdr:cNvCxnSpPr/>
      </xdr:nvCxnSpPr>
      <xdr:spPr>
        <a:xfrm>
          <a:off x="18719800" y="4438650"/>
          <a:ext cx="5908675" cy="9525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89</xdr:col>
      <xdr:colOff>0</xdr:colOff>
      <xdr:row>24</xdr:row>
      <xdr:rowOff>0</xdr:rowOff>
    </xdr:from>
    <xdr:to>
      <xdr:col>98</xdr:col>
      <xdr:colOff>0</xdr:colOff>
      <xdr:row>24</xdr:row>
      <xdr:rowOff>9525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B49C67CF-C3B8-40B2-A1A5-AB821138BF66}"/>
            </a:ext>
          </a:extLst>
        </xdr:cNvPr>
        <xdr:cNvCxnSpPr/>
      </xdr:nvCxnSpPr>
      <xdr:spPr>
        <a:xfrm>
          <a:off x="49587150" y="4438650"/>
          <a:ext cx="5975350" cy="9525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54</xdr:col>
      <xdr:colOff>0</xdr:colOff>
      <xdr:row>24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BF4F621D-D201-48CD-95F3-0A9091020E55}"/>
            </a:ext>
          </a:extLst>
        </xdr:cNvPr>
        <xdr:cNvCxnSpPr/>
      </xdr:nvCxnSpPr>
      <xdr:spPr>
        <a:xfrm>
          <a:off x="24904700" y="4438650"/>
          <a:ext cx="58991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56</xdr:col>
      <xdr:colOff>0</xdr:colOff>
      <xdr:row>24</xdr:row>
      <xdr:rowOff>0</xdr:rowOff>
    </xdr:from>
    <xdr:to>
      <xdr:col>65</xdr:col>
      <xdr:colOff>0</xdr:colOff>
      <xdr:row>24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E7F1E1A3-050C-4EF0-AE72-86A630E3E80F}"/>
            </a:ext>
          </a:extLst>
        </xdr:cNvPr>
        <xdr:cNvCxnSpPr/>
      </xdr:nvCxnSpPr>
      <xdr:spPr>
        <a:xfrm>
          <a:off x="31089600" y="4438650"/>
          <a:ext cx="58483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78</xdr:col>
      <xdr:colOff>0</xdr:colOff>
      <xdr:row>24</xdr:row>
      <xdr:rowOff>0</xdr:rowOff>
    </xdr:from>
    <xdr:to>
      <xdr:col>86</xdr:col>
      <xdr:colOff>609600</xdr:colOff>
      <xdr:row>24</xdr:row>
      <xdr:rowOff>9525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6A065B77-FCCD-4461-B65C-849C866F025F}"/>
            </a:ext>
          </a:extLst>
        </xdr:cNvPr>
        <xdr:cNvCxnSpPr/>
      </xdr:nvCxnSpPr>
      <xdr:spPr>
        <a:xfrm>
          <a:off x="43338750" y="4438650"/>
          <a:ext cx="5975350" cy="9525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67</xdr:col>
      <xdr:colOff>0</xdr:colOff>
      <xdr:row>24</xdr:row>
      <xdr:rowOff>0</xdr:rowOff>
    </xdr:from>
    <xdr:to>
      <xdr:col>76</xdr:col>
      <xdr:colOff>0</xdr:colOff>
      <xdr:row>24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A8F9056A-8FA7-45EE-A479-4AB8ED9993E4}"/>
            </a:ext>
          </a:extLst>
        </xdr:cNvPr>
        <xdr:cNvCxnSpPr/>
      </xdr:nvCxnSpPr>
      <xdr:spPr>
        <a:xfrm>
          <a:off x="37223700" y="4438650"/>
          <a:ext cx="59118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9300</xdr:colOff>
      <xdr:row>36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212391EF-F149-46F3-AA52-8D19F9A9ACC9}"/>
            </a:ext>
          </a:extLst>
        </xdr:cNvPr>
        <xdr:cNvCxnSpPr/>
      </xdr:nvCxnSpPr>
      <xdr:spPr>
        <a:xfrm>
          <a:off x="152400" y="6419850"/>
          <a:ext cx="60608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1</xdr:col>
      <xdr:colOff>0</xdr:colOff>
      <xdr:row>48</xdr:row>
      <xdr:rowOff>0</xdr:rowOff>
    </xdr:from>
    <xdr:to>
      <xdr:col>10</xdr:col>
      <xdr:colOff>9300</xdr:colOff>
      <xdr:row>48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E98FF6CF-BDD8-409E-B3D0-9B1A8FBF434A}"/>
            </a:ext>
          </a:extLst>
        </xdr:cNvPr>
        <xdr:cNvCxnSpPr/>
      </xdr:nvCxnSpPr>
      <xdr:spPr>
        <a:xfrm>
          <a:off x="152400" y="8407400"/>
          <a:ext cx="60608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12</xdr:col>
      <xdr:colOff>0</xdr:colOff>
      <xdr:row>36</xdr:row>
      <xdr:rowOff>0</xdr:rowOff>
    </xdr:from>
    <xdr:to>
      <xdr:col>21</xdr:col>
      <xdr:colOff>0</xdr:colOff>
      <xdr:row>36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B04C6E11-49F9-439A-9664-CECCC51A1EFF}"/>
            </a:ext>
          </a:extLst>
        </xdr:cNvPr>
        <xdr:cNvCxnSpPr/>
      </xdr:nvCxnSpPr>
      <xdr:spPr>
        <a:xfrm>
          <a:off x="6407150" y="6419850"/>
          <a:ext cx="58483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12</xdr:col>
      <xdr:colOff>0</xdr:colOff>
      <xdr:row>48</xdr:row>
      <xdr:rowOff>0</xdr:rowOff>
    </xdr:from>
    <xdr:to>
      <xdr:col>21</xdr:col>
      <xdr:colOff>0</xdr:colOff>
      <xdr:row>48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B0376CB9-E7DF-459E-8859-9714AC77973C}"/>
            </a:ext>
          </a:extLst>
        </xdr:cNvPr>
        <xdr:cNvCxnSpPr/>
      </xdr:nvCxnSpPr>
      <xdr:spPr>
        <a:xfrm>
          <a:off x="6407150" y="8407400"/>
          <a:ext cx="58483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23</xdr:col>
      <xdr:colOff>0</xdr:colOff>
      <xdr:row>48</xdr:row>
      <xdr:rowOff>0</xdr:rowOff>
    </xdr:from>
    <xdr:to>
      <xdr:col>32</xdr:col>
      <xdr:colOff>0</xdr:colOff>
      <xdr:row>48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497CC665-0963-48D9-8CAA-100BCA92FF42}"/>
            </a:ext>
          </a:extLst>
        </xdr:cNvPr>
        <xdr:cNvCxnSpPr/>
      </xdr:nvCxnSpPr>
      <xdr:spPr>
        <a:xfrm>
          <a:off x="12592050" y="8407400"/>
          <a:ext cx="58483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23</xdr:col>
      <xdr:colOff>0</xdr:colOff>
      <xdr:row>36</xdr:row>
      <xdr:rowOff>0</xdr:rowOff>
    </xdr:from>
    <xdr:to>
      <xdr:col>32</xdr:col>
      <xdr:colOff>0</xdr:colOff>
      <xdr:row>36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4E907AAF-21FE-483D-80AC-AB6C7261E11B}"/>
            </a:ext>
          </a:extLst>
        </xdr:cNvPr>
        <xdr:cNvCxnSpPr/>
      </xdr:nvCxnSpPr>
      <xdr:spPr>
        <a:xfrm>
          <a:off x="12592050" y="6419850"/>
          <a:ext cx="58483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34</xdr:col>
      <xdr:colOff>0</xdr:colOff>
      <xdr:row>36</xdr:row>
      <xdr:rowOff>0</xdr:rowOff>
    </xdr:from>
    <xdr:to>
      <xdr:col>42</xdr:col>
      <xdr:colOff>561975</xdr:colOff>
      <xdr:row>36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95EB6EB6-136F-44D2-A31B-185190C567D8}"/>
            </a:ext>
          </a:extLst>
        </xdr:cNvPr>
        <xdr:cNvCxnSpPr/>
      </xdr:nvCxnSpPr>
      <xdr:spPr>
        <a:xfrm>
          <a:off x="18719800" y="6419850"/>
          <a:ext cx="5870575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34</xdr:col>
      <xdr:colOff>0</xdr:colOff>
      <xdr:row>47</xdr:row>
      <xdr:rowOff>161925</xdr:rowOff>
    </xdr:from>
    <xdr:to>
      <xdr:col>43</xdr:col>
      <xdr:colOff>0</xdr:colOff>
      <xdr:row>48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F0A44D7E-BA0C-4538-952A-47665C5905D4}"/>
            </a:ext>
          </a:extLst>
        </xdr:cNvPr>
        <xdr:cNvCxnSpPr/>
      </xdr:nvCxnSpPr>
      <xdr:spPr>
        <a:xfrm flipV="1">
          <a:off x="18719800" y="8404225"/>
          <a:ext cx="5899150" cy="3175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45</xdr:col>
      <xdr:colOff>0</xdr:colOff>
      <xdr:row>36</xdr:row>
      <xdr:rowOff>0</xdr:rowOff>
    </xdr:from>
    <xdr:to>
      <xdr:col>54</xdr:col>
      <xdr:colOff>0</xdr:colOff>
      <xdr:row>36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AA18A2AB-D5C4-4650-82A1-52920D41B947}"/>
            </a:ext>
          </a:extLst>
        </xdr:cNvPr>
        <xdr:cNvCxnSpPr/>
      </xdr:nvCxnSpPr>
      <xdr:spPr>
        <a:xfrm>
          <a:off x="24904700" y="6419850"/>
          <a:ext cx="58991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45</xdr:col>
      <xdr:colOff>33618</xdr:colOff>
      <xdr:row>48</xdr:row>
      <xdr:rowOff>0</xdr:rowOff>
    </xdr:from>
    <xdr:to>
      <xdr:col>54</xdr:col>
      <xdr:colOff>33618</xdr:colOff>
      <xdr:row>48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4568E3B3-8186-44A8-8C7B-04A600D969A2}"/>
            </a:ext>
          </a:extLst>
        </xdr:cNvPr>
        <xdr:cNvCxnSpPr/>
      </xdr:nvCxnSpPr>
      <xdr:spPr>
        <a:xfrm>
          <a:off x="24938318" y="8407400"/>
          <a:ext cx="58991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56</xdr:col>
      <xdr:colOff>0</xdr:colOff>
      <xdr:row>48</xdr:row>
      <xdr:rowOff>0</xdr:rowOff>
    </xdr:from>
    <xdr:to>
      <xdr:col>65</xdr:col>
      <xdr:colOff>0</xdr:colOff>
      <xdr:row>48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351B2389-78C6-4216-881A-4C8EAE39D381}"/>
            </a:ext>
          </a:extLst>
        </xdr:cNvPr>
        <xdr:cNvCxnSpPr/>
      </xdr:nvCxnSpPr>
      <xdr:spPr>
        <a:xfrm>
          <a:off x="31089600" y="8407400"/>
          <a:ext cx="58483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56</xdr:col>
      <xdr:colOff>0</xdr:colOff>
      <xdr:row>36</xdr:row>
      <xdr:rowOff>0</xdr:rowOff>
    </xdr:from>
    <xdr:to>
      <xdr:col>65</xdr:col>
      <xdr:colOff>0</xdr:colOff>
      <xdr:row>36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C670DD5C-A54E-4A29-8005-904A907B4D96}"/>
            </a:ext>
          </a:extLst>
        </xdr:cNvPr>
        <xdr:cNvCxnSpPr/>
      </xdr:nvCxnSpPr>
      <xdr:spPr>
        <a:xfrm>
          <a:off x="31089600" y="6419850"/>
          <a:ext cx="58483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67</xdr:col>
      <xdr:colOff>0</xdr:colOff>
      <xdr:row>36</xdr:row>
      <xdr:rowOff>0</xdr:rowOff>
    </xdr:from>
    <xdr:to>
      <xdr:col>76</xdr:col>
      <xdr:colOff>0</xdr:colOff>
      <xdr:row>36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C01E7FC1-FDC3-45C3-B8B7-8C76F5B5FD5D}"/>
            </a:ext>
          </a:extLst>
        </xdr:cNvPr>
        <xdr:cNvCxnSpPr/>
      </xdr:nvCxnSpPr>
      <xdr:spPr>
        <a:xfrm>
          <a:off x="37223700" y="6419850"/>
          <a:ext cx="59118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67</xdr:col>
      <xdr:colOff>0</xdr:colOff>
      <xdr:row>48</xdr:row>
      <xdr:rowOff>0</xdr:rowOff>
    </xdr:from>
    <xdr:to>
      <xdr:col>76</xdr:col>
      <xdr:colOff>0</xdr:colOff>
      <xdr:row>48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26CEA62A-6AC6-4959-A183-C2D721AA1478}"/>
            </a:ext>
          </a:extLst>
        </xdr:cNvPr>
        <xdr:cNvCxnSpPr/>
      </xdr:nvCxnSpPr>
      <xdr:spPr>
        <a:xfrm>
          <a:off x="37223700" y="8407400"/>
          <a:ext cx="59118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89</xdr:col>
      <xdr:colOff>0</xdr:colOff>
      <xdr:row>36</xdr:row>
      <xdr:rowOff>0</xdr:rowOff>
    </xdr:from>
    <xdr:to>
      <xdr:col>98</xdr:col>
      <xdr:colOff>0</xdr:colOff>
      <xdr:row>36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294E7285-C3DD-4F12-871E-2B37D38487A6}"/>
            </a:ext>
          </a:extLst>
        </xdr:cNvPr>
        <xdr:cNvCxnSpPr/>
      </xdr:nvCxnSpPr>
      <xdr:spPr>
        <a:xfrm>
          <a:off x="49587150" y="6419850"/>
          <a:ext cx="59753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89</xdr:col>
      <xdr:colOff>0</xdr:colOff>
      <xdr:row>48</xdr:row>
      <xdr:rowOff>0</xdr:rowOff>
    </xdr:from>
    <xdr:to>
      <xdr:col>98</xdr:col>
      <xdr:colOff>0</xdr:colOff>
      <xdr:row>48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5693789D-E2FF-449B-BA9A-698556892666}"/>
            </a:ext>
          </a:extLst>
        </xdr:cNvPr>
        <xdr:cNvCxnSpPr/>
      </xdr:nvCxnSpPr>
      <xdr:spPr>
        <a:xfrm>
          <a:off x="49587150" y="8407400"/>
          <a:ext cx="59753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78</xdr:col>
      <xdr:colOff>0</xdr:colOff>
      <xdr:row>36</xdr:row>
      <xdr:rowOff>0</xdr:rowOff>
    </xdr:from>
    <xdr:to>
      <xdr:col>86</xdr:col>
      <xdr:colOff>609600</xdr:colOff>
      <xdr:row>36</xdr:row>
      <xdr:rowOff>9525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8D89265C-FF42-495D-8D26-8645285B592B}"/>
            </a:ext>
          </a:extLst>
        </xdr:cNvPr>
        <xdr:cNvCxnSpPr/>
      </xdr:nvCxnSpPr>
      <xdr:spPr>
        <a:xfrm>
          <a:off x="43338750" y="6419850"/>
          <a:ext cx="5975350" cy="9525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78</xdr:col>
      <xdr:colOff>0</xdr:colOff>
      <xdr:row>48</xdr:row>
      <xdr:rowOff>0</xdr:rowOff>
    </xdr:from>
    <xdr:to>
      <xdr:col>86</xdr:col>
      <xdr:colOff>609600</xdr:colOff>
      <xdr:row>48</xdr:row>
      <xdr:rowOff>9525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ADA6F1A7-B4F0-45DB-ADF9-E7713774A893}"/>
            </a:ext>
          </a:extLst>
        </xdr:cNvPr>
        <xdr:cNvCxnSpPr/>
      </xdr:nvCxnSpPr>
      <xdr:spPr>
        <a:xfrm>
          <a:off x="43338750" y="8407400"/>
          <a:ext cx="5975350" cy="9525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26</xdr:row>
      <xdr:rowOff>0</xdr:rowOff>
    </xdr:from>
    <xdr:to>
      <xdr:col>10</xdr:col>
      <xdr:colOff>41050</xdr:colOff>
      <xdr:row>26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44DC80A-9AF6-4B1F-9CD8-E95BF582C393}"/>
            </a:ext>
          </a:extLst>
        </xdr:cNvPr>
        <xdr:cNvCxnSpPr/>
      </xdr:nvCxnSpPr>
      <xdr:spPr>
        <a:xfrm>
          <a:off x="184150" y="4438650"/>
          <a:ext cx="60608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12</xdr:col>
      <xdr:colOff>0</xdr:colOff>
      <xdr:row>26</xdr:row>
      <xdr:rowOff>0</xdr:rowOff>
    </xdr:from>
    <xdr:to>
      <xdr:col>21</xdr:col>
      <xdr:colOff>0</xdr:colOff>
      <xdr:row>26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9DA42AF-17A5-411C-9C10-923C69DD0089}"/>
            </a:ext>
          </a:extLst>
        </xdr:cNvPr>
        <xdr:cNvCxnSpPr/>
      </xdr:nvCxnSpPr>
      <xdr:spPr>
        <a:xfrm>
          <a:off x="6724650" y="4562475"/>
          <a:ext cx="613410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23</xdr:col>
      <xdr:colOff>0</xdr:colOff>
      <xdr:row>26</xdr:row>
      <xdr:rowOff>0</xdr:rowOff>
    </xdr:from>
    <xdr:to>
      <xdr:col>32</xdr:col>
      <xdr:colOff>0</xdr:colOff>
      <xdr:row>26</xdr:row>
      <xdr:rowOff>9525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4F28FD66-EFED-4793-BF87-F981FC376FBB}"/>
            </a:ext>
          </a:extLst>
        </xdr:cNvPr>
        <xdr:cNvCxnSpPr/>
      </xdr:nvCxnSpPr>
      <xdr:spPr>
        <a:xfrm>
          <a:off x="13211175" y="4562475"/>
          <a:ext cx="6134100" cy="9525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34</xdr:col>
      <xdr:colOff>0</xdr:colOff>
      <xdr:row>26</xdr:row>
      <xdr:rowOff>0</xdr:rowOff>
    </xdr:from>
    <xdr:to>
      <xdr:col>43</xdr:col>
      <xdr:colOff>9525</xdr:colOff>
      <xdr:row>26</xdr:row>
      <xdr:rowOff>9525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EDC588EF-4FFD-493F-B383-C4AE59FB0F9F}"/>
            </a:ext>
          </a:extLst>
        </xdr:cNvPr>
        <xdr:cNvCxnSpPr/>
      </xdr:nvCxnSpPr>
      <xdr:spPr>
        <a:xfrm>
          <a:off x="19640550" y="4562475"/>
          <a:ext cx="6200775" cy="9525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89</xdr:col>
      <xdr:colOff>0</xdr:colOff>
      <xdr:row>26</xdr:row>
      <xdr:rowOff>0</xdr:rowOff>
    </xdr:from>
    <xdr:to>
      <xdr:col>98</xdr:col>
      <xdr:colOff>0</xdr:colOff>
      <xdr:row>26</xdr:row>
      <xdr:rowOff>9525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FF3D2105-B59B-4062-857A-E44BAF368F1F}"/>
            </a:ext>
          </a:extLst>
        </xdr:cNvPr>
        <xdr:cNvCxnSpPr/>
      </xdr:nvCxnSpPr>
      <xdr:spPr>
        <a:xfrm>
          <a:off x="52035075" y="4562475"/>
          <a:ext cx="6200775" cy="9525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54</xdr:col>
      <xdr:colOff>0</xdr:colOff>
      <xdr:row>26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969ED522-2990-440E-AAC8-BE5A4FE644FC}"/>
            </a:ext>
          </a:extLst>
        </xdr:cNvPr>
        <xdr:cNvCxnSpPr/>
      </xdr:nvCxnSpPr>
      <xdr:spPr>
        <a:xfrm>
          <a:off x="26136600" y="4562475"/>
          <a:ext cx="61912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56</xdr:col>
      <xdr:colOff>0</xdr:colOff>
      <xdr:row>26</xdr:row>
      <xdr:rowOff>0</xdr:rowOff>
    </xdr:from>
    <xdr:to>
      <xdr:col>65</xdr:col>
      <xdr:colOff>0</xdr:colOff>
      <xdr:row>26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163FDBC2-6275-4869-B90C-DA5FCBA441B0}"/>
            </a:ext>
          </a:extLst>
        </xdr:cNvPr>
        <xdr:cNvCxnSpPr/>
      </xdr:nvCxnSpPr>
      <xdr:spPr>
        <a:xfrm>
          <a:off x="32623125" y="4562475"/>
          <a:ext cx="613410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78</xdr:col>
      <xdr:colOff>0</xdr:colOff>
      <xdr:row>26</xdr:row>
      <xdr:rowOff>0</xdr:rowOff>
    </xdr:from>
    <xdr:to>
      <xdr:col>86</xdr:col>
      <xdr:colOff>609600</xdr:colOff>
      <xdr:row>26</xdr:row>
      <xdr:rowOff>9525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BE9077BD-C6DF-4168-A868-81F3F9694762}"/>
            </a:ext>
          </a:extLst>
        </xdr:cNvPr>
        <xdr:cNvCxnSpPr/>
      </xdr:nvCxnSpPr>
      <xdr:spPr>
        <a:xfrm>
          <a:off x="45481875" y="4562475"/>
          <a:ext cx="6257925" cy="9525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67</xdr:col>
      <xdr:colOff>0</xdr:colOff>
      <xdr:row>26</xdr:row>
      <xdr:rowOff>0</xdr:rowOff>
    </xdr:from>
    <xdr:to>
      <xdr:col>76</xdr:col>
      <xdr:colOff>0</xdr:colOff>
      <xdr:row>26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9C90BE99-6E58-4808-B16E-61D5534B5765}"/>
            </a:ext>
          </a:extLst>
        </xdr:cNvPr>
        <xdr:cNvCxnSpPr/>
      </xdr:nvCxnSpPr>
      <xdr:spPr>
        <a:xfrm>
          <a:off x="39052500" y="4562475"/>
          <a:ext cx="6219825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1</xdr:col>
      <xdr:colOff>0</xdr:colOff>
      <xdr:row>38</xdr:row>
      <xdr:rowOff>0</xdr:rowOff>
    </xdr:from>
    <xdr:to>
      <xdr:col>10</xdr:col>
      <xdr:colOff>9300</xdr:colOff>
      <xdr:row>38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D1915784-76F2-459D-AB76-7531A8CE96C2}"/>
            </a:ext>
          </a:extLst>
        </xdr:cNvPr>
        <xdr:cNvCxnSpPr/>
      </xdr:nvCxnSpPr>
      <xdr:spPr>
        <a:xfrm>
          <a:off x="161925" y="6619875"/>
          <a:ext cx="6362475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9300</xdr:colOff>
      <xdr:row>50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F48A6963-658A-4BE3-AE27-2972342CC9AA}"/>
            </a:ext>
          </a:extLst>
        </xdr:cNvPr>
        <xdr:cNvCxnSpPr/>
      </xdr:nvCxnSpPr>
      <xdr:spPr>
        <a:xfrm>
          <a:off x="161925" y="8677275"/>
          <a:ext cx="6362475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12</xdr:col>
      <xdr:colOff>0</xdr:colOff>
      <xdr:row>38</xdr:row>
      <xdr:rowOff>0</xdr:rowOff>
    </xdr:from>
    <xdr:to>
      <xdr:col>21</xdr:col>
      <xdr:colOff>0</xdr:colOff>
      <xdr:row>38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6B18C6BA-6CD0-4D88-9318-32C0206E99B4}"/>
            </a:ext>
          </a:extLst>
        </xdr:cNvPr>
        <xdr:cNvCxnSpPr/>
      </xdr:nvCxnSpPr>
      <xdr:spPr>
        <a:xfrm>
          <a:off x="6724650" y="6619875"/>
          <a:ext cx="613410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12</xdr:col>
      <xdr:colOff>0</xdr:colOff>
      <xdr:row>50</xdr:row>
      <xdr:rowOff>0</xdr:rowOff>
    </xdr:from>
    <xdr:to>
      <xdr:col>21</xdr:col>
      <xdr:colOff>0</xdr:colOff>
      <xdr:row>50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E1211502-59F9-41A5-B2BB-A4D3799D8143}"/>
            </a:ext>
          </a:extLst>
        </xdr:cNvPr>
        <xdr:cNvCxnSpPr/>
      </xdr:nvCxnSpPr>
      <xdr:spPr>
        <a:xfrm>
          <a:off x="6724650" y="8677275"/>
          <a:ext cx="613410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23</xdr:col>
      <xdr:colOff>0</xdr:colOff>
      <xdr:row>50</xdr:row>
      <xdr:rowOff>0</xdr:rowOff>
    </xdr:from>
    <xdr:to>
      <xdr:col>32</xdr:col>
      <xdr:colOff>0</xdr:colOff>
      <xdr:row>50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31183E7-4450-4C70-897A-5F369A45C45C}"/>
            </a:ext>
          </a:extLst>
        </xdr:cNvPr>
        <xdr:cNvCxnSpPr/>
      </xdr:nvCxnSpPr>
      <xdr:spPr>
        <a:xfrm>
          <a:off x="13211175" y="8677275"/>
          <a:ext cx="613410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23</xdr:col>
      <xdr:colOff>0</xdr:colOff>
      <xdr:row>38</xdr:row>
      <xdr:rowOff>0</xdr:rowOff>
    </xdr:from>
    <xdr:to>
      <xdr:col>32</xdr:col>
      <xdr:colOff>0</xdr:colOff>
      <xdr:row>38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808AE91C-9D2E-490C-ABF8-C37C6B5C36AB}"/>
            </a:ext>
          </a:extLst>
        </xdr:cNvPr>
        <xdr:cNvCxnSpPr/>
      </xdr:nvCxnSpPr>
      <xdr:spPr>
        <a:xfrm>
          <a:off x="13211175" y="6619875"/>
          <a:ext cx="613410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34</xdr:col>
      <xdr:colOff>0</xdr:colOff>
      <xdr:row>38</xdr:row>
      <xdr:rowOff>0</xdr:rowOff>
    </xdr:from>
    <xdr:to>
      <xdr:col>42</xdr:col>
      <xdr:colOff>561975</xdr:colOff>
      <xdr:row>38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BA4C8E66-5298-4B99-B9B1-225515BA199B}"/>
            </a:ext>
          </a:extLst>
        </xdr:cNvPr>
        <xdr:cNvCxnSpPr/>
      </xdr:nvCxnSpPr>
      <xdr:spPr>
        <a:xfrm>
          <a:off x="19640550" y="6619875"/>
          <a:ext cx="613410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34</xdr:col>
      <xdr:colOff>0</xdr:colOff>
      <xdr:row>49</xdr:row>
      <xdr:rowOff>161925</xdr:rowOff>
    </xdr:from>
    <xdr:to>
      <xdr:col>43</xdr:col>
      <xdr:colOff>0</xdr:colOff>
      <xdr:row>50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69185BC2-9E00-48AD-BCA3-18CB14F2F1AE}"/>
            </a:ext>
          </a:extLst>
        </xdr:cNvPr>
        <xdr:cNvCxnSpPr/>
      </xdr:nvCxnSpPr>
      <xdr:spPr>
        <a:xfrm flipV="1">
          <a:off x="19640550" y="8667750"/>
          <a:ext cx="6191250" cy="9525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45</xdr:col>
      <xdr:colOff>0</xdr:colOff>
      <xdr:row>38</xdr:row>
      <xdr:rowOff>0</xdr:rowOff>
    </xdr:from>
    <xdr:to>
      <xdr:col>54</xdr:col>
      <xdr:colOff>0</xdr:colOff>
      <xdr:row>38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13FE09E8-DFE1-4C5B-B53A-C73859C3E7F4}"/>
            </a:ext>
          </a:extLst>
        </xdr:cNvPr>
        <xdr:cNvCxnSpPr/>
      </xdr:nvCxnSpPr>
      <xdr:spPr>
        <a:xfrm>
          <a:off x="26136600" y="6619875"/>
          <a:ext cx="61912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45</xdr:col>
      <xdr:colOff>33618</xdr:colOff>
      <xdr:row>50</xdr:row>
      <xdr:rowOff>0</xdr:rowOff>
    </xdr:from>
    <xdr:to>
      <xdr:col>54</xdr:col>
      <xdr:colOff>33618</xdr:colOff>
      <xdr:row>50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7F2BEA77-2DBB-481B-90E7-EBE84AE0CA00}"/>
            </a:ext>
          </a:extLst>
        </xdr:cNvPr>
        <xdr:cNvCxnSpPr/>
      </xdr:nvCxnSpPr>
      <xdr:spPr>
        <a:xfrm>
          <a:off x="26170218" y="8677275"/>
          <a:ext cx="61912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56</xdr:col>
      <xdr:colOff>0</xdr:colOff>
      <xdr:row>50</xdr:row>
      <xdr:rowOff>0</xdr:rowOff>
    </xdr:from>
    <xdr:to>
      <xdr:col>65</xdr:col>
      <xdr:colOff>0</xdr:colOff>
      <xdr:row>50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79C57FD5-5FEE-4104-8042-A892C5DD79EB}"/>
            </a:ext>
          </a:extLst>
        </xdr:cNvPr>
        <xdr:cNvCxnSpPr/>
      </xdr:nvCxnSpPr>
      <xdr:spPr>
        <a:xfrm>
          <a:off x="32623125" y="8677275"/>
          <a:ext cx="613410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56</xdr:col>
      <xdr:colOff>0</xdr:colOff>
      <xdr:row>38</xdr:row>
      <xdr:rowOff>0</xdr:rowOff>
    </xdr:from>
    <xdr:to>
      <xdr:col>65</xdr:col>
      <xdr:colOff>0</xdr:colOff>
      <xdr:row>38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D694F717-1FF2-4055-A936-A4FD2C14F0CB}"/>
            </a:ext>
          </a:extLst>
        </xdr:cNvPr>
        <xdr:cNvCxnSpPr/>
      </xdr:nvCxnSpPr>
      <xdr:spPr>
        <a:xfrm>
          <a:off x="32623125" y="6619875"/>
          <a:ext cx="613410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67</xdr:col>
      <xdr:colOff>0</xdr:colOff>
      <xdr:row>38</xdr:row>
      <xdr:rowOff>0</xdr:rowOff>
    </xdr:from>
    <xdr:to>
      <xdr:col>76</xdr:col>
      <xdr:colOff>0</xdr:colOff>
      <xdr:row>38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4ED38F24-E4C9-4D9D-B838-298C57B97394}"/>
            </a:ext>
          </a:extLst>
        </xdr:cNvPr>
        <xdr:cNvCxnSpPr/>
      </xdr:nvCxnSpPr>
      <xdr:spPr>
        <a:xfrm>
          <a:off x="39052500" y="6619875"/>
          <a:ext cx="6219825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67</xdr:col>
      <xdr:colOff>0</xdr:colOff>
      <xdr:row>50</xdr:row>
      <xdr:rowOff>0</xdr:rowOff>
    </xdr:from>
    <xdr:to>
      <xdr:col>76</xdr:col>
      <xdr:colOff>0</xdr:colOff>
      <xdr:row>50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DD98DA31-80F0-4A61-841D-BF1B6C639387}"/>
            </a:ext>
          </a:extLst>
        </xdr:cNvPr>
        <xdr:cNvCxnSpPr/>
      </xdr:nvCxnSpPr>
      <xdr:spPr>
        <a:xfrm>
          <a:off x="39052500" y="8677275"/>
          <a:ext cx="6219825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89</xdr:col>
      <xdr:colOff>0</xdr:colOff>
      <xdr:row>38</xdr:row>
      <xdr:rowOff>0</xdr:rowOff>
    </xdr:from>
    <xdr:to>
      <xdr:col>98</xdr:col>
      <xdr:colOff>0</xdr:colOff>
      <xdr:row>38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2A6265BE-F256-4A3B-9BFB-CCC420A4BBC5}"/>
            </a:ext>
          </a:extLst>
        </xdr:cNvPr>
        <xdr:cNvCxnSpPr/>
      </xdr:nvCxnSpPr>
      <xdr:spPr>
        <a:xfrm>
          <a:off x="52035075" y="6619875"/>
          <a:ext cx="6200775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89</xdr:col>
      <xdr:colOff>0</xdr:colOff>
      <xdr:row>50</xdr:row>
      <xdr:rowOff>0</xdr:rowOff>
    </xdr:from>
    <xdr:to>
      <xdr:col>98</xdr:col>
      <xdr:colOff>0</xdr:colOff>
      <xdr:row>50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DF1CD470-6BF6-4A57-8147-8F8735917A40}"/>
            </a:ext>
          </a:extLst>
        </xdr:cNvPr>
        <xdr:cNvCxnSpPr/>
      </xdr:nvCxnSpPr>
      <xdr:spPr>
        <a:xfrm>
          <a:off x="52035075" y="8677275"/>
          <a:ext cx="6200775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78</xdr:col>
      <xdr:colOff>0</xdr:colOff>
      <xdr:row>38</xdr:row>
      <xdr:rowOff>0</xdr:rowOff>
    </xdr:from>
    <xdr:to>
      <xdr:col>86</xdr:col>
      <xdr:colOff>609600</xdr:colOff>
      <xdr:row>38</xdr:row>
      <xdr:rowOff>9525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2EB091EF-9D0B-4B75-A8D6-F31BD90C0A7B}"/>
            </a:ext>
          </a:extLst>
        </xdr:cNvPr>
        <xdr:cNvCxnSpPr/>
      </xdr:nvCxnSpPr>
      <xdr:spPr>
        <a:xfrm>
          <a:off x="45481875" y="6619875"/>
          <a:ext cx="6257925" cy="9525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78</xdr:col>
      <xdr:colOff>0</xdr:colOff>
      <xdr:row>50</xdr:row>
      <xdr:rowOff>0</xdr:rowOff>
    </xdr:from>
    <xdr:to>
      <xdr:col>86</xdr:col>
      <xdr:colOff>609600</xdr:colOff>
      <xdr:row>50</xdr:row>
      <xdr:rowOff>9525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B00ABF85-7226-43C9-B2C3-0EF56DC80619}"/>
            </a:ext>
          </a:extLst>
        </xdr:cNvPr>
        <xdr:cNvCxnSpPr/>
      </xdr:nvCxnSpPr>
      <xdr:spPr>
        <a:xfrm>
          <a:off x="43884850" y="8401050"/>
          <a:ext cx="6045200" cy="9525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1</xdr:col>
      <xdr:colOff>0</xdr:colOff>
      <xdr:row>62</xdr:row>
      <xdr:rowOff>0</xdr:rowOff>
    </xdr:from>
    <xdr:to>
      <xdr:col>10</xdr:col>
      <xdr:colOff>9300</xdr:colOff>
      <xdr:row>62</xdr:row>
      <xdr:rowOff>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268E5CC2-5C69-4BB2-B39F-D0595E552A9D}"/>
            </a:ext>
          </a:extLst>
        </xdr:cNvPr>
        <xdr:cNvCxnSpPr/>
      </xdr:nvCxnSpPr>
      <xdr:spPr>
        <a:xfrm>
          <a:off x="104775" y="8848725"/>
          <a:ext cx="637200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12</xdr:col>
      <xdr:colOff>0</xdr:colOff>
      <xdr:row>62</xdr:row>
      <xdr:rowOff>0</xdr:rowOff>
    </xdr:from>
    <xdr:to>
      <xdr:col>21</xdr:col>
      <xdr:colOff>9300</xdr:colOff>
      <xdr:row>62</xdr:row>
      <xdr:rowOff>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E37483D9-9F95-47BD-A40A-C134D692F8DB}"/>
            </a:ext>
          </a:extLst>
        </xdr:cNvPr>
        <xdr:cNvCxnSpPr/>
      </xdr:nvCxnSpPr>
      <xdr:spPr>
        <a:xfrm>
          <a:off x="104775" y="10915650"/>
          <a:ext cx="637200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23</xdr:col>
      <xdr:colOff>0</xdr:colOff>
      <xdr:row>62</xdr:row>
      <xdr:rowOff>0</xdr:rowOff>
    </xdr:from>
    <xdr:to>
      <xdr:col>32</xdr:col>
      <xdr:colOff>9300</xdr:colOff>
      <xdr:row>62</xdr:row>
      <xdr:rowOff>0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2BB588E2-1225-4824-B4AF-E4D037EC71D8}"/>
            </a:ext>
          </a:extLst>
        </xdr:cNvPr>
        <xdr:cNvCxnSpPr/>
      </xdr:nvCxnSpPr>
      <xdr:spPr>
        <a:xfrm>
          <a:off x="104775" y="10915650"/>
          <a:ext cx="637200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34</xdr:col>
      <xdr:colOff>0</xdr:colOff>
      <xdr:row>62</xdr:row>
      <xdr:rowOff>0</xdr:rowOff>
    </xdr:from>
    <xdr:to>
      <xdr:col>43</xdr:col>
      <xdr:colOff>9300</xdr:colOff>
      <xdr:row>62</xdr:row>
      <xdr:rowOff>0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CA3E041D-C1B9-462E-9E8E-269DC0A5D014}"/>
            </a:ext>
          </a:extLst>
        </xdr:cNvPr>
        <xdr:cNvCxnSpPr/>
      </xdr:nvCxnSpPr>
      <xdr:spPr>
        <a:xfrm>
          <a:off x="104775" y="10915650"/>
          <a:ext cx="637200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45</xdr:col>
      <xdr:colOff>0</xdr:colOff>
      <xdr:row>62</xdr:row>
      <xdr:rowOff>0</xdr:rowOff>
    </xdr:from>
    <xdr:to>
      <xdr:col>54</xdr:col>
      <xdr:colOff>9300</xdr:colOff>
      <xdr:row>62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48607099-1662-4566-AD40-75CE0D838B11}"/>
            </a:ext>
          </a:extLst>
        </xdr:cNvPr>
        <xdr:cNvCxnSpPr/>
      </xdr:nvCxnSpPr>
      <xdr:spPr>
        <a:xfrm>
          <a:off x="104775" y="10915650"/>
          <a:ext cx="637200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56</xdr:col>
      <xdr:colOff>0</xdr:colOff>
      <xdr:row>62</xdr:row>
      <xdr:rowOff>0</xdr:rowOff>
    </xdr:from>
    <xdr:to>
      <xdr:col>65</xdr:col>
      <xdr:colOff>9300</xdr:colOff>
      <xdr:row>62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77E70A64-F255-4DD3-9F07-8474BB791CF4}"/>
            </a:ext>
          </a:extLst>
        </xdr:cNvPr>
        <xdr:cNvCxnSpPr/>
      </xdr:nvCxnSpPr>
      <xdr:spPr>
        <a:xfrm>
          <a:off x="104775" y="10915650"/>
          <a:ext cx="637200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67</xdr:col>
      <xdr:colOff>0</xdr:colOff>
      <xdr:row>62</xdr:row>
      <xdr:rowOff>0</xdr:rowOff>
    </xdr:from>
    <xdr:to>
      <xdr:col>76</xdr:col>
      <xdr:colOff>9300</xdr:colOff>
      <xdr:row>62</xdr:row>
      <xdr:rowOff>0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D1382A02-CE71-4075-B2B6-5709FDB6C98E}"/>
            </a:ext>
          </a:extLst>
        </xdr:cNvPr>
        <xdr:cNvCxnSpPr/>
      </xdr:nvCxnSpPr>
      <xdr:spPr>
        <a:xfrm>
          <a:off x="104775" y="10915650"/>
          <a:ext cx="637200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78</xdr:col>
      <xdr:colOff>0</xdr:colOff>
      <xdr:row>62</xdr:row>
      <xdr:rowOff>0</xdr:rowOff>
    </xdr:from>
    <xdr:to>
      <xdr:col>87</xdr:col>
      <xdr:colOff>9300</xdr:colOff>
      <xdr:row>62</xdr:row>
      <xdr:rowOff>0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7D264A2F-7FB9-4B28-A142-1519677EA3AA}"/>
            </a:ext>
          </a:extLst>
        </xdr:cNvPr>
        <xdr:cNvCxnSpPr/>
      </xdr:nvCxnSpPr>
      <xdr:spPr>
        <a:xfrm>
          <a:off x="104775" y="10915650"/>
          <a:ext cx="637200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89</xdr:col>
      <xdr:colOff>0</xdr:colOff>
      <xdr:row>62</xdr:row>
      <xdr:rowOff>0</xdr:rowOff>
    </xdr:from>
    <xdr:to>
      <xdr:col>98</xdr:col>
      <xdr:colOff>9300</xdr:colOff>
      <xdr:row>62</xdr:row>
      <xdr:rowOff>0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11BCA361-E486-4C5A-AB53-AD73D21E3D6A}"/>
            </a:ext>
          </a:extLst>
        </xdr:cNvPr>
        <xdr:cNvCxnSpPr/>
      </xdr:nvCxnSpPr>
      <xdr:spPr>
        <a:xfrm>
          <a:off x="104775" y="10915650"/>
          <a:ext cx="637200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177D8-3D62-4C31-A653-2FFD6B7A09BC}">
  <dimension ref="A1:CT57"/>
  <sheetViews>
    <sheetView topLeftCell="A10" zoomScaleNormal="100" zoomScaleSheetLayoutView="100" workbookViewId="0">
      <selection activeCell="P17" sqref="P17"/>
    </sheetView>
  </sheetViews>
  <sheetFormatPr defaultRowHeight="12" x14ac:dyDescent="0.15"/>
  <cols>
    <col min="1" max="1" width="2.42578125" customWidth="1"/>
    <col min="2" max="2" width="17.7109375" customWidth="1"/>
    <col min="3" max="5" width="9.7109375" customWidth="1"/>
    <col min="6" max="6" width="9.5703125" customWidth="1"/>
    <col min="7" max="8" width="9.7109375" customWidth="1"/>
    <col min="9" max="9" width="8.85546875" customWidth="1"/>
    <col min="10" max="10" width="10.5703125" customWidth="1"/>
    <col min="11" max="12" width="1.5703125" customWidth="1"/>
    <col min="13" max="13" width="17.7109375" customWidth="1"/>
    <col min="14" max="21" width="9.28515625" bestFit="1" customWidth="1"/>
    <col min="22" max="22" width="2.85546875" customWidth="1"/>
    <col min="23" max="23" width="2.42578125" customWidth="1"/>
    <col min="24" max="24" width="17.7109375" customWidth="1"/>
    <col min="25" max="32" width="9.28515625" bestFit="1" customWidth="1"/>
    <col min="33" max="33" width="3.28515625" customWidth="1"/>
    <col min="34" max="34" width="1.140625" customWidth="1"/>
    <col min="35" max="35" width="17.7109375" customWidth="1"/>
    <col min="36" max="36" width="9.7109375" bestFit="1" customWidth="1"/>
    <col min="37" max="37" width="9.28515625" bestFit="1" customWidth="1"/>
    <col min="38" max="38" width="9.7109375" bestFit="1" customWidth="1"/>
    <col min="39" max="43" width="9.28515625" bestFit="1" customWidth="1"/>
    <col min="44" max="44" width="2.42578125" customWidth="1"/>
    <col min="45" max="45" width="2.140625" customWidth="1"/>
    <col min="46" max="46" width="17.7109375" customWidth="1"/>
    <col min="47" max="53" width="9.28515625" bestFit="1" customWidth="1"/>
    <col min="54" max="54" width="10.140625" customWidth="1"/>
    <col min="55" max="55" width="2.5703125" customWidth="1"/>
    <col min="56" max="56" width="1.85546875" customWidth="1"/>
    <col min="57" max="57" width="17.7109375" customWidth="1"/>
    <col min="58" max="65" width="9.28515625" bestFit="1" customWidth="1"/>
    <col min="66" max="66" width="2.85546875" customWidth="1"/>
    <col min="67" max="67" width="1.5703125" customWidth="1"/>
    <col min="68" max="68" width="17.7109375" customWidth="1"/>
    <col min="69" max="71" width="9.42578125" bestFit="1" customWidth="1"/>
    <col min="72" max="72" width="9.5703125" bestFit="1" customWidth="1"/>
    <col min="73" max="76" width="9.42578125" bestFit="1" customWidth="1"/>
    <col min="77" max="77" width="2.28515625" customWidth="1"/>
    <col min="78" max="78" width="0.85546875" customWidth="1"/>
    <col min="79" max="79" width="17.7109375" customWidth="1"/>
    <col min="80" max="80" width="9.28515625" customWidth="1"/>
    <col min="81" max="81" width="10.28515625" bestFit="1" customWidth="1"/>
    <col min="82" max="82" width="9.28515625" bestFit="1" customWidth="1"/>
    <col min="83" max="83" width="10.28515625" bestFit="1" customWidth="1"/>
    <col min="84" max="87" width="9.28515625" bestFit="1" customWidth="1"/>
    <col min="88" max="88" width="2.5703125" customWidth="1"/>
    <col min="89" max="89" width="1.7109375" customWidth="1"/>
    <col min="90" max="90" width="17.7109375" customWidth="1"/>
    <col min="91" max="92" width="9.28515625" bestFit="1" customWidth="1"/>
    <col min="93" max="94" width="10.28515625" customWidth="1"/>
    <col min="95" max="98" width="9.28515625" bestFit="1" customWidth="1"/>
  </cols>
  <sheetData>
    <row r="1" spans="1:98" ht="25.5" x14ac:dyDescent="0.15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1" t="s">
        <v>1</v>
      </c>
      <c r="N1" s="2"/>
      <c r="O1" s="2"/>
      <c r="P1" s="2"/>
      <c r="Q1" s="2"/>
      <c r="R1" s="2"/>
      <c r="S1" s="2"/>
      <c r="T1" s="2"/>
      <c r="U1" s="2"/>
      <c r="V1" s="2"/>
      <c r="X1" s="1" t="s">
        <v>2</v>
      </c>
      <c r="Y1" s="2"/>
      <c r="Z1" s="2"/>
      <c r="AA1" s="2"/>
      <c r="AB1" s="2"/>
      <c r="AC1" s="2"/>
      <c r="AD1" s="2"/>
      <c r="AE1" s="2"/>
      <c r="AF1" s="2"/>
      <c r="AG1" s="2"/>
      <c r="AI1" s="1" t="s">
        <v>3</v>
      </c>
      <c r="AJ1" s="2"/>
      <c r="AK1" s="2"/>
      <c r="AL1" s="2"/>
      <c r="AM1" s="2"/>
      <c r="AN1" s="2"/>
      <c r="AO1" s="2"/>
      <c r="AP1" s="2"/>
      <c r="AQ1" s="2"/>
      <c r="AR1" s="2"/>
      <c r="AT1" s="1" t="s">
        <v>4</v>
      </c>
      <c r="AU1" s="2"/>
      <c r="AV1" s="2"/>
      <c r="AW1" s="2"/>
      <c r="AX1" s="2"/>
      <c r="AY1" s="2"/>
      <c r="AZ1" s="2"/>
      <c r="BA1" s="2"/>
      <c r="BB1" s="2"/>
      <c r="BC1" s="2"/>
      <c r="BE1" s="1" t="s">
        <v>5</v>
      </c>
      <c r="BF1" s="2"/>
      <c r="BG1" s="2"/>
      <c r="BH1" s="2"/>
      <c r="BI1" s="2"/>
      <c r="BJ1" s="2"/>
      <c r="BK1" s="2"/>
      <c r="BL1" s="2"/>
      <c r="BM1" s="2"/>
      <c r="BN1" s="2"/>
      <c r="BP1" s="1" t="s">
        <v>6</v>
      </c>
      <c r="BQ1" s="2"/>
      <c r="BR1" s="2"/>
      <c r="BS1" s="2"/>
      <c r="BT1" s="2"/>
      <c r="BU1" s="2"/>
      <c r="BV1" s="2"/>
      <c r="BW1" s="2"/>
      <c r="BX1" s="2"/>
      <c r="BY1" s="2"/>
      <c r="CA1" s="1" t="s">
        <v>7</v>
      </c>
      <c r="CB1" s="2"/>
      <c r="CC1" s="2"/>
      <c r="CD1" s="2"/>
      <c r="CE1" s="2"/>
      <c r="CF1" s="2"/>
      <c r="CG1" s="2"/>
      <c r="CH1" s="2"/>
      <c r="CI1" s="2"/>
      <c r="CJ1" s="2"/>
      <c r="CL1" s="1" t="s">
        <v>8</v>
      </c>
      <c r="CM1" s="2"/>
      <c r="CN1" s="2"/>
      <c r="CO1" s="2"/>
      <c r="CP1" s="2"/>
      <c r="CQ1" s="2"/>
      <c r="CR1" s="2"/>
      <c r="CS1" s="2"/>
      <c r="CT1" s="2"/>
    </row>
    <row r="2" spans="1:98" s="3" customFormat="1" ht="14.25" thickBot="1" x14ac:dyDescent="0.2">
      <c r="B2" s="4"/>
      <c r="C2" s="4"/>
      <c r="D2" s="4"/>
      <c r="E2" s="4"/>
      <c r="F2" s="4"/>
      <c r="G2" s="4"/>
      <c r="H2" s="4"/>
      <c r="I2" s="4"/>
      <c r="J2" s="5" t="s">
        <v>9</v>
      </c>
      <c r="K2" s="5"/>
      <c r="L2" s="5"/>
      <c r="M2" s="4"/>
      <c r="N2" s="4"/>
      <c r="O2" s="4"/>
      <c r="P2" s="4"/>
      <c r="Q2" s="4"/>
      <c r="R2" s="4"/>
      <c r="S2" s="4"/>
      <c r="T2" s="4"/>
      <c r="U2" s="5" t="s">
        <v>9</v>
      </c>
      <c r="V2" s="5"/>
      <c r="X2" s="4"/>
      <c r="Y2" s="4"/>
      <c r="Z2" s="4"/>
      <c r="AA2" s="4"/>
      <c r="AB2" s="4"/>
      <c r="AC2" s="4"/>
      <c r="AD2" s="4"/>
      <c r="AE2" s="4"/>
      <c r="AF2" s="5" t="s">
        <v>9</v>
      </c>
      <c r="AG2" s="5"/>
      <c r="AI2" s="4"/>
      <c r="AJ2" s="4"/>
      <c r="AK2" s="4"/>
      <c r="AL2" s="4"/>
      <c r="AM2" s="4"/>
      <c r="AN2" s="4"/>
      <c r="AO2" s="4"/>
      <c r="AP2" s="4"/>
      <c r="AQ2" s="5" t="s">
        <v>9</v>
      </c>
      <c r="AR2" s="5"/>
      <c r="AT2" s="4"/>
      <c r="AU2" s="4"/>
      <c r="AV2" s="4"/>
      <c r="AW2" s="4"/>
      <c r="AX2" s="4"/>
      <c r="AY2" s="4"/>
      <c r="AZ2" s="4"/>
      <c r="BA2" s="4"/>
      <c r="BB2" s="5" t="s">
        <v>9</v>
      </c>
      <c r="BC2" s="5"/>
      <c r="BE2" s="4"/>
      <c r="BF2" s="4"/>
      <c r="BG2" s="4"/>
      <c r="BH2" s="4"/>
      <c r="BI2" s="4"/>
      <c r="BJ2" s="4"/>
      <c r="BK2" s="4"/>
      <c r="BL2" s="4"/>
      <c r="BM2" s="5" t="s">
        <v>9</v>
      </c>
      <c r="BN2" s="5"/>
      <c r="BP2" s="4"/>
      <c r="BQ2" s="4"/>
      <c r="BR2" s="4"/>
      <c r="BS2" s="4"/>
      <c r="BT2" s="4"/>
      <c r="BU2" s="4"/>
      <c r="BV2" s="4"/>
      <c r="BW2" s="4"/>
      <c r="BX2" s="5" t="s">
        <v>9</v>
      </c>
      <c r="BY2" s="5"/>
      <c r="CA2" s="4"/>
      <c r="CB2" s="4"/>
      <c r="CC2" s="4"/>
      <c r="CD2" s="4"/>
      <c r="CE2" s="5" t="s">
        <v>10</v>
      </c>
      <c r="CF2" s="4"/>
      <c r="CG2" s="4"/>
      <c r="CH2" s="4"/>
      <c r="CI2" s="5" t="s">
        <v>9</v>
      </c>
      <c r="CJ2" s="5"/>
      <c r="CL2" s="4"/>
      <c r="CM2" s="4"/>
      <c r="CN2" s="4"/>
      <c r="CO2" s="4"/>
      <c r="CP2" s="4"/>
      <c r="CQ2" s="4"/>
      <c r="CR2" s="5"/>
      <c r="CS2" s="4"/>
      <c r="CT2" s="5" t="s">
        <v>9</v>
      </c>
    </row>
    <row r="3" spans="1:98" ht="27" customHeight="1" x14ac:dyDescent="0.15">
      <c r="A3" s="3"/>
      <c r="B3" s="356" t="s">
        <v>11</v>
      </c>
      <c r="C3" s="358" t="s">
        <v>12</v>
      </c>
      <c r="D3" s="359"/>
      <c r="E3" s="359"/>
      <c r="F3" s="360"/>
      <c r="G3" s="363" t="s">
        <v>13</v>
      </c>
      <c r="H3" s="359"/>
      <c r="I3" s="359"/>
      <c r="J3" s="364"/>
      <c r="K3" s="6"/>
      <c r="L3" s="6"/>
      <c r="M3" s="356" t="s">
        <v>11</v>
      </c>
      <c r="N3" s="358" t="s">
        <v>14</v>
      </c>
      <c r="O3" s="359"/>
      <c r="P3" s="359"/>
      <c r="Q3" s="360"/>
      <c r="R3" s="363" t="s">
        <v>15</v>
      </c>
      <c r="S3" s="359"/>
      <c r="T3" s="359"/>
      <c r="U3" s="364"/>
      <c r="V3" s="7"/>
      <c r="W3" s="3"/>
      <c r="X3" s="356" t="s">
        <v>11</v>
      </c>
      <c r="Y3" s="358" t="s">
        <v>16</v>
      </c>
      <c r="Z3" s="359"/>
      <c r="AA3" s="359"/>
      <c r="AB3" s="360"/>
      <c r="AC3" s="363" t="s">
        <v>17</v>
      </c>
      <c r="AD3" s="359"/>
      <c r="AE3" s="359"/>
      <c r="AF3" s="364"/>
      <c r="AG3" s="6"/>
      <c r="AH3" s="3"/>
      <c r="AI3" s="356" t="s">
        <v>11</v>
      </c>
      <c r="AJ3" s="358" t="s">
        <v>18</v>
      </c>
      <c r="AK3" s="359"/>
      <c r="AL3" s="359"/>
      <c r="AM3" s="360"/>
      <c r="AN3" s="363" t="s">
        <v>19</v>
      </c>
      <c r="AO3" s="359"/>
      <c r="AP3" s="359"/>
      <c r="AQ3" s="364"/>
      <c r="AR3" s="6"/>
      <c r="AS3" s="3"/>
      <c r="AT3" s="356" t="s">
        <v>11</v>
      </c>
      <c r="AU3" s="358" t="s">
        <v>20</v>
      </c>
      <c r="AV3" s="359"/>
      <c r="AW3" s="359"/>
      <c r="AX3" s="360"/>
      <c r="AY3" s="363" t="s">
        <v>21</v>
      </c>
      <c r="AZ3" s="359"/>
      <c r="BA3" s="359"/>
      <c r="BB3" s="364"/>
      <c r="BC3" s="6"/>
      <c r="BD3" s="3"/>
      <c r="BE3" s="356" t="s">
        <v>11</v>
      </c>
      <c r="BF3" s="358" t="s">
        <v>22</v>
      </c>
      <c r="BG3" s="359"/>
      <c r="BH3" s="359"/>
      <c r="BI3" s="360"/>
      <c r="BJ3" s="363" t="s">
        <v>23</v>
      </c>
      <c r="BK3" s="359"/>
      <c r="BL3" s="359"/>
      <c r="BM3" s="364"/>
      <c r="BN3" s="6"/>
      <c r="BO3" s="3"/>
      <c r="BP3" s="356" t="s">
        <v>11</v>
      </c>
      <c r="BQ3" s="358" t="s">
        <v>24</v>
      </c>
      <c r="BR3" s="359"/>
      <c r="BS3" s="359"/>
      <c r="BT3" s="360"/>
      <c r="BU3" s="363" t="s">
        <v>25</v>
      </c>
      <c r="BV3" s="359"/>
      <c r="BW3" s="359"/>
      <c r="BX3" s="364"/>
      <c r="BY3" s="6"/>
      <c r="BZ3" s="3"/>
      <c r="CA3" s="356" t="s">
        <v>11</v>
      </c>
      <c r="CB3" s="365" t="s">
        <v>26</v>
      </c>
      <c r="CC3" s="359"/>
      <c r="CD3" s="359"/>
      <c r="CE3" s="366"/>
      <c r="CF3" s="358" t="s">
        <v>27</v>
      </c>
      <c r="CG3" s="359"/>
      <c r="CH3" s="359"/>
      <c r="CI3" s="364"/>
      <c r="CJ3" s="6"/>
      <c r="CK3" s="3"/>
      <c r="CL3" s="356" t="s">
        <v>11</v>
      </c>
      <c r="CM3" s="358" t="s">
        <v>28</v>
      </c>
      <c r="CN3" s="359"/>
      <c r="CO3" s="359"/>
      <c r="CP3" s="360"/>
      <c r="CQ3" s="361" t="s">
        <v>29</v>
      </c>
      <c r="CR3" s="362"/>
      <c r="CS3" s="361" t="s">
        <v>30</v>
      </c>
      <c r="CT3" s="362"/>
    </row>
    <row r="4" spans="1:98" ht="15" thickBot="1" x14ac:dyDescent="0.2">
      <c r="A4" s="3"/>
      <c r="B4" s="357"/>
      <c r="C4" s="8" t="s">
        <v>31</v>
      </c>
      <c r="D4" s="9" t="s">
        <v>32</v>
      </c>
      <c r="E4" s="9"/>
      <c r="F4" s="10"/>
      <c r="G4" s="11" t="s">
        <v>31</v>
      </c>
      <c r="H4" s="9" t="s">
        <v>32</v>
      </c>
      <c r="I4" s="9"/>
      <c r="J4" s="12"/>
      <c r="K4" s="13"/>
      <c r="L4" s="13"/>
      <c r="M4" s="357"/>
      <c r="N4" s="8" t="s">
        <v>31</v>
      </c>
      <c r="O4" s="9" t="s">
        <v>32</v>
      </c>
      <c r="P4" s="9"/>
      <c r="Q4" s="10"/>
      <c r="R4" s="11" t="s">
        <v>31</v>
      </c>
      <c r="S4" s="9" t="s">
        <v>32</v>
      </c>
      <c r="T4" s="9"/>
      <c r="U4" s="12"/>
      <c r="V4" s="14"/>
      <c r="W4" s="3"/>
      <c r="X4" s="357"/>
      <c r="Y4" s="8" t="s">
        <v>31</v>
      </c>
      <c r="Z4" s="9" t="s">
        <v>33</v>
      </c>
      <c r="AA4" s="9"/>
      <c r="AB4" s="10"/>
      <c r="AC4" s="11" t="s">
        <v>31</v>
      </c>
      <c r="AD4" s="9" t="s">
        <v>33</v>
      </c>
      <c r="AE4" s="9"/>
      <c r="AF4" s="12"/>
      <c r="AG4" s="13"/>
      <c r="AH4" s="3"/>
      <c r="AI4" s="357"/>
      <c r="AJ4" s="8" t="s">
        <v>31</v>
      </c>
      <c r="AK4" s="9" t="s">
        <v>32</v>
      </c>
      <c r="AL4" s="9"/>
      <c r="AM4" s="10"/>
      <c r="AN4" s="11" t="s">
        <v>34</v>
      </c>
      <c r="AO4" s="9" t="s">
        <v>35</v>
      </c>
      <c r="AP4" s="9"/>
      <c r="AQ4" s="12"/>
      <c r="AR4" s="13"/>
      <c r="AS4" s="3"/>
      <c r="AT4" s="357"/>
      <c r="AU4" s="8" t="s">
        <v>31</v>
      </c>
      <c r="AV4" s="9" t="s">
        <v>32</v>
      </c>
      <c r="AW4" s="9"/>
      <c r="AX4" s="10"/>
      <c r="AY4" s="11" t="s">
        <v>34</v>
      </c>
      <c r="AZ4" s="9" t="s">
        <v>35</v>
      </c>
      <c r="BA4" s="9"/>
      <c r="BB4" s="12"/>
      <c r="BC4" s="13"/>
      <c r="BD4" s="3"/>
      <c r="BE4" s="357"/>
      <c r="BF4" s="8" t="s">
        <v>31</v>
      </c>
      <c r="BG4" s="9" t="s">
        <v>32</v>
      </c>
      <c r="BH4" s="9"/>
      <c r="BI4" s="10"/>
      <c r="BJ4" s="11" t="s">
        <v>34</v>
      </c>
      <c r="BK4" s="9" t="s">
        <v>35</v>
      </c>
      <c r="BL4" s="9"/>
      <c r="BM4" s="12"/>
      <c r="BN4" s="13"/>
      <c r="BO4" s="3"/>
      <c r="BP4" s="357"/>
      <c r="BQ4" s="8" t="s">
        <v>31</v>
      </c>
      <c r="BR4" s="9" t="s">
        <v>32</v>
      </c>
      <c r="BS4" s="9"/>
      <c r="BT4" s="10"/>
      <c r="BU4" s="11" t="s">
        <v>31</v>
      </c>
      <c r="BV4" s="9" t="s">
        <v>32</v>
      </c>
      <c r="BW4" s="9"/>
      <c r="BX4" s="12"/>
      <c r="BY4" s="13"/>
      <c r="BZ4" s="3"/>
      <c r="CA4" s="357"/>
      <c r="CB4" s="15" t="s">
        <v>31</v>
      </c>
      <c r="CC4" s="9" t="s">
        <v>32</v>
      </c>
      <c r="CD4" s="9"/>
      <c r="CE4" s="16"/>
      <c r="CF4" s="17" t="s">
        <v>31</v>
      </c>
      <c r="CG4" s="18" t="s">
        <v>32</v>
      </c>
      <c r="CH4" s="18"/>
      <c r="CI4" s="19"/>
      <c r="CJ4" s="13"/>
      <c r="CK4" s="3"/>
      <c r="CL4" s="357"/>
      <c r="CM4" s="17" t="s">
        <v>31</v>
      </c>
      <c r="CN4" s="18" t="s">
        <v>32</v>
      </c>
      <c r="CO4" s="18"/>
      <c r="CP4" s="20"/>
      <c r="CQ4" s="21" t="s">
        <v>31</v>
      </c>
      <c r="CR4" s="19" t="s">
        <v>32</v>
      </c>
      <c r="CS4" s="21" t="s">
        <v>31</v>
      </c>
      <c r="CT4" s="19" t="s">
        <v>32</v>
      </c>
    </row>
    <row r="5" spans="1:98" ht="13.5" x14ac:dyDescent="0.15">
      <c r="A5" s="3"/>
      <c r="B5" s="22" t="s">
        <v>36</v>
      </c>
      <c r="C5" s="23">
        <v>8052</v>
      </c>
      <c r="D5" s="24">
        <v>-6.1</v>
      </c>
      <c r="E5" s="25"/>
      <c r="F5" s="26"/>
      <c r="G5" s="27">
        <v>2034</v>
      </c>
      <c r="H5" s="24">
        <v>-3.4</v>
      </c>
      <c r="I5" s="25"/>
      <c r="J5" s="28"/>
      <c r="K5" s="29"/>
      <c r="L5" s="29"/>
      <c r="M5" s="22" t="s">
        <v>36</v>
      </c>
      <c r="N5" s="23">
        <v>4358</v>
      </c>
      <c r="O5" s="30">
        <v>-3</v>
      </c>
      <c r="P5" s="25"/>
      <c r="Q5" s="26"/>
      <c r="R5" s="27">
        <v>16</v>
      </c>
      <c r="S5" s="24">
        <v>23.1</v>
      </c>
      <c r="T5" s="25"/>
      <c r="U5" s="28"/>
      <c r="V5" s="31"/>
      <c r="W5" s="3"/>
      <c r="X5" s="22" t="s">
        <v>36</v>
      </c>
      <c r="Y5" s="32">
        <v>2.0699999999999998</v>
      </c>
      <c r="Z5" s="33">
        <v>0.05</v>
      </c>
      <c r="AA5" s="34"/>
      <c r="AB5" s="35"/>
      <c r="AC5" s="36">
        <v>1.25</v>
      </c>
      <c r="AD5" s="33">
        <v>-0.01</v>
      </c>
      <c r="AE5" s="34"/>
      <c r="AF5" s="37"/>
      <c r="AG5" s="38"/>
      <c r="AH5" s="3"/>
      <c r="AI5" s="39" t="s">
        <v>36</v>
      </c>
      <c r="AJ5" s="40">
        <v>144450</v>
      </c>
      <c r="AK5" s="41">
        <v>1.7</v>
      </c>
      <c r="AL5" s="42"/>
      <c r="AM5" s="43"/>
      <c r="AN5" s="44">
        <v>2223</v>
      </c>
      <c r="AO5" s="41">
        <v>13.4</v>
      </c>
      <c r="AP5" s="42"/>
      <c r="AQ5" s="45"/>
      <c r="AR5" s="29"/>
      <c r="AS5" s="3"/>
      <c r="AT5" s="22" t="s">
        <v>36</v>
      </c>
      <c r="AU5" s="23">
        <v>3315</v>
      </c>
      <c r="AV5" s="30">
        <v>0.3</v>
      </c>
      <c r="AW5" s="25"/>
      <c r="AX5" s="26"/>
      <c r="AY5" s="27">
        <v>1617</v>
      </c>
      <c r="AZ5" s="30">
        <v>-2.5</v>
      </c>
      <c r="BA5" s="25"/>
      <c r="BB5" s="28"/>
      <c r="BC5" s="29"/>
      <c r="BD5" s="3"/>
      <c r="BE5" s="22" t="s">
        <v>36</v>
      </c>
      <c r="BF5" s="23">
        <v>9784</v>
      </c>
      <c r="BG5" s="30">
        <v>-1.1000000000000001</v>
      </c>
      <c r="BH5" s="25"/>
      <c r="BI5" s="26"/>
      <c r="BJ5" s="27">
        <v>7829</v>
      </c>
      <c r="BK5" s="30">
        <v>-0.5</v>
      </c>
      <c r="BL5" s="25"/>
      <c r="BM5" s="28"/>
      <c r="BN5" s="29"/>
      <c r="BO5" s="3"/>
      <c r="BP5" s="22" t="s">
        <v>36</v>
      </c>
      <c r="BQ5" s="23">
        <v>233</v>
      </c>
      <c r="BR5" s="30">
        <v>-1.3</v>
      </c>
      <c r="BS5" s="25"/>
      <c r="BT5" s="26"/>
      <c r="BU5" s="27">
        <v>368</v>
      </c>
      <c r="BV5" s="30">
        <v>-13.4</v>
      </c>
      <c r="BW5" s="25"/>
      <c r="BX5" s="28"/>
      <c r="BY5" s="29"/>
      <c r="BZ5" s="3"/>
      <c r="CA5" s="46" t="s">
        <v>36</v>
      </c>
      <c r="CB5" s="23">
        <v>49</v>
      </c>
      <c r="CC5" s="30">
        <v>16.7</v>
      </c>
      <c r="CD5" s="25"/>
      <c r="CE5" s="47"/>
      <c r="CF5" s="23">
        <v>416</v>
      </c>
      <c r="CG5" s="30">
        <v>4.8</v>
      </c>
      <c r="CH5" s="25"/>
      <c r="CI5" s="28"/>
      <c r="CJ5" s="29"/>
      <c r="CK5" s="3"/>
      <c r="CL5" s="22" t="s">
        <v>36</v>
      </c>
      <c r="CM5" s="48">
        <v>1150.7</v>
      </c>
      <c r="CN5" s="30">
        <v>-4</v>
      </c>
      <c r="CO5" s="25"/>
      <c r="CP5" s="26"/>
      <c r="CQ5" s="27">
        <v>836</v>
      </c>
      <c r="CR5" s="28">
        <v>-1.5</v>
      </c>
      <c r="CS5" s="27">
        <v>9668</v>
      </c>
      <c r="CT5" s="28">
        <v>0.6</v>
      </c>
    </row>
    <row r="6" spans="1:98" ht="13.5" x14ac:dyDescent="0.15">
      <c r="A6" s="3"/>
      <c r="B6" s="49" t="s">
        <v>37</v>
      </c>
      <c r="C6" s="23">
        <v>7200</v>
      </c>
      <c r="D6" s="24">
        <v>-10.6</v>
      </c>
      <c r="E6" s="25"/>
      <c r="F6" s="26"/>
      <c r="G6" s="27">
        <v>1813</v>
      </c>
      <c r="H6" s="24">
        <v>-10.9</v>
      </c>
      <c r="I6" s="25"/>
      <c r="J6" s="28"/>
      <c r="K6" s="29"/>
      <c r="L6" s="29"/>
      <c r="M6" s="49" t="s">
        <v>37</v>
      </c>
      <c r="N6" s="23">
        <v>3827</v>
      </c>
      <c r="O6" s="30">
        <v>-12.2</v>
      </c>
      <c r="P6" s="25"/>
      <c r="Q6" s="26"/>
      <c r="R6" s="27">
        <v>30</v>
      </c>
      <c r="S6" s="24">
        <v>87.5</v>
      </c>
      <c r="T6" s="25"/>
      <c r="U6" s="28"/>
      <c r="V6" s="31"/>
      <c r="W6" s="3"/>
      <c r="X6" s="49" t="s">
        <v>37</v>
      </c>
      <c r="Y6" s="32">
        <v>1.57</v>
      </c>
      <c r="Z6" s="33">
        <v>-0.5</v>
      </c>
      <c r="AA6" s="34"/>
      <c r="AB6" s="35"/>
      <c r="AC6" s="36">
        <v>0.91</v>
      </c>
      <c r="AD6" s="33">
        <v>-0.34</v>
      </c>
      <c r="AE6" s="34"/>
      <c r="AF6" s="37"/>
      <c r="AG6" s="38"/>
      <c r="AH6" s="3"/>
      <c r="AI6" s="49" t="s">
        <v>37</v>
      </c>
      <c r="AJ6" s="23">
        <v>147872</v>
      </c>
      <c r="AK6" s="30">
        <v>2.4</v>
      </c>
      <c r="AL6" s="25"/>
      <c r="AM6" s="26"/>
      <c r="AN6" s="27">
        <v>3002</v>
      </c>
      <c r="AO6" s="30">
        <v>35</v>
      </c>
      <c r="AP6" s="25"/>
      <c r="AQ6" s="28"/>
      <c r="AR6" s="29"/>
      <c r="AS6" s="3"/>
      <c r="AT6" s="49" t="s">
        <v>37</v>
      </c>
      <c r="AU6" s="23">
        <v>2617</v>
      </c>
      <c r="AV6" s="30">
        <v>-21.1</v>
      </c>
      <c r="AW6" s="25"/>
      <c r="AX6" s="26"/>
      <c r="AY6" s="27">
        <v>1697</v>
      </c>
      <c r="AZ6" s="30">
        <v>4.9000000000000004</v>
      </c>
      <c r="BA6" s="25"/>
      <c r="BB6" s="28"/>
      <c r="BC6" s="29"/>
      <c r="BD6" s="3"/>
      <c r="BE6" s="49" t="s">
        <v>37</v>
      </c>
      <c r="BF6" s="23">
        <v>7730</v>
      </c>
      <c r="BG6" s="30">
        <v>-21</v>
      </c>
      <c r="BH6" s="25"/>
      <c r="BI6" s="26"/>
      <c r="BJ6" s="27">
        <v>8612</v>
      </c>
      <c r="BK6" s="30">
        <v>10</v>
      </c>
      <c r="BL6" s="25"/>
      <c r="BM6" s="28"/>
      <c r="BN6" s="29"/>
      <c r="BO6" s="3"/>
      <c r="BP6" s="49" t="s">
        <v>37</v>
      </c>
      <c r="BQ6" s="23">
        <v>204</v>
      </c>
      <c r="BR6" s="30">
        <v>-12.4</v>
      </c>
      <c r="BS6" s="25"/>
      <c r="BT6" s="26"/>
      <c r="BU6" s="27">
        <v>497</v>
      </c>
      <c r="BV6" s="30">
        <v>35.1</v>
      </c>
      <c r="BW6" s="25"/>
      <c r="BX6" s="28"/>
      <c r="BY6" s="29"/>
      <c r="BZ6" s="3"/>
      <c r="CA6" s="50" t="s">
        <v>37</v>
      </c>
      <c r="CB6" s="23">
        <v>44</v>
      </c>
      <c r="CC6" s="30">
        <v>-10.199999999999999</v>
      </c>
      <c r="CD6" s="25"/>
      <c r="CE6" s="47"/>
      <c r="CF6" s="23">
        <v>370</v>
      </c>
      <c r="CG6" s="30">
        <v>-11.1</v>
      </c>
      <c r="CH6" s="25"/>
      <c r="CI6" s="28"/>
      <c r="CJ6" s="29"/>
      <c r="CK6" s="3"/>
      <c r="CL6" s="49" t="s">
        <v>37</v>
      </c>
      <c r="CM6" s="48">
        <v>1033.4000000000001</v>
      </c>
      <c r="CN6" s="30">
        <v>-10.199999999999999</v>
      </c>
      <c r="CO6" s="25"/>
      <c r="CP6" s="26"/>
      <c r="CQ6" s="27">
        <v>1047</v>
      </c>
      <c r="CR6" s="28">
        <v>0.5</v>
      </c>
      <c r="CS6" s="27">
        <v>6867</v>
      </c>
      <c r="CT6" s="28">
        <v>-29</v>
      </c>
    </row>
    <row r="7" spans="1:98" ht="13.5" x14ac:dyDescent="0.15">
      <c r="A7" s="3"/>
      <c r="B7" s="22" t="s">
        <v>38</v>
      </c>
      <c r="C7" s="51">
        <v>8745</v>
      </c>
      <c r="D7" s="52">
        <v>21.5</v>
      </c>
      <c r="E7" s="25"/>
      <c r="F7" s="26"/>
      <c r="G7" s="53">
        <v>2272</v>
      </c>
      <c r="H7" s="54">
        <v>25.3</v>
      </c>
      <c r="I7" s="25"/>
      <c r="J7" s="28"/>
      <c r="K7" s="29"/>
      <c r="L7" s="29"/>
      <c r="M7" s="22" t="s">
        <v>38</v>
      </c>
      <c r="N7" s="23">
        <v>3886</v>
      </c>
      <c r="O7" s="30">
        <v>1.5</v>
      </c>
      <c r="P7" s="25"/>
      <c r="Q7" s="26"/>
      <c r="R7" s="27">
        <v>32</v>
      </c>
      <c r="S7" s="24">
        <v>6.7</v>
      </c>
      <c r="T7" s="25"/>
      <c r="U7" s="28"/>
      <c r="V7" s="31"/>
      <c r="W7" s="3"/>
      <c r="X7" s="22" t="s">
        <v>38</v>
      </c>
      <c r="Y7" s="32">
        <v>1.51</v>
      </c>
      <c r="Z7" s="33">
        <v>-0.06</v>
      </c>
      <c r="AA7" s="34"/>
      <c r="AB7" s="35"/>
      <c r="AC7" s="36">
        <v>0.81</v>
      </c>
      <c r="AD7" s="33">
        <v>-0.1</v>
      </c>
      <c r="AE7" s="34"/>
      <c r="AF7" s="37"/>
      <c r="AG7" s="38"/>
      <c r="AH7" s="3"/>
      <c r="AI7" s="22" t="s">
        <v>38</v>
      </c>
      <c r="AJ7" s="23">
        <v>150447</v>
      </c>
      <c r="AK7" s="30">
        <v>1.7</v>
      </c>
      <c r="AL7" s="25"/>
      <c r="AM7" s="26"/>
      <c r="AN7" s="27">
        <v>2757</v>
      </c>
      <c r="AO7" s="30">
        <v>-8.1999999999999993</v>
      </c>
      <c r="AP7" s="25"/>
      <c r="AQ7" s="28"/>
      <c r="AR7" s="29"/>
      <c r="AS7" s="3"/>
      <c r="AT7" s="22" t="s">
        <v>38</v>
      </c>
      <c r="AU7" s="23">
        <v>2714</v>
      </c>
      <c r="AV7" s="30">
        <v>3.7</v>
      </c>
      <c r="AW7" s="25"/>
      <c r="AX7" s="26"/>
      <c r="AY7" s="27">
        <v>1822</v>
      </c>
      <c r="AZ7" s="30">
        <v>7.4</v>
      </c>
      <c r="BA7" s="25"/>
      <c r="BB7" s="28"/>
      <c r="BC7" s="29"/>
      <c r="BD7" s="3"/>
      <c r="BE7" s="22" t="s">
        <v>38</v>
      </c>
      <c r="BF7" s="23">
        <v>7879</v>
      </c>
      <c r="BG7" s="30">
        <v>1.9</v>
      </c>
      <c r="BH7" s="25"/>
      <c r="BI7" s="26"/>
      <c r="BJ7" s="27">
        <v>9737</v>
      </c>
      <c r="BK7" s="30">
        <v>13.1</v>
      </c>
      <c r="BL7" s="25"/>
      <c r="BM7" s="28"/>
      <c r="BN7" s="29"/>
      <c r="BO7" s="3"/>
      <c r="BP7" s="22" t="s">
        <v>38</v>
      </c>
      <c r="BQ7" s="23">
        <v>219</v>
      </c>
      <c r="BR7" s="30">
        <v>7.4</v>
      </c>
      <c r="BS7" s="25"/>
      <c r="BT7" s="26"/>
      <c r="BU7" s="27">
        <v>374</v>
      </c>
      <c r="BV7" s="30">
        <v>-24.7</v>
      </c>
      <c r="BW7" s="25"/>
      <c r="BX7" s="28"/>
      <c r="BY7" s="29"/>
      <c r="BZ7" s="3"/>
      <c r="CA7" s="55" t="s">
        <v>38</v>
      </c>
      <c r="CB7" s="23">
        <v>41</v>
      </c>
      <c r="CC7" s="30">
        <v>-6.8</v>
      </c>
      <c r="CD7" s="25"/>
      <c r="CE7" s="47"/>
      <c r="CF7" s="23">
        <v>345</v>
      </c>
      <c r="CG7" s="30">
        <v>-6.8</v>
      </c>
      <c r="CH7" s="25"/>
      <c r="CI7" s="28"/>
      <c r="CJ7" s="29"/>
      <c r="CK7" s="3"/>
      <c r="CL7" s="22" t="s">
        <v>38</v>
      </c>
      <c r="CM7" s="48">
        <v>1011.9</v>
      </c>
      <c r="CN7" s="30">
        <v>-2.1</v>
      </c>
      <c r="CO7" s="25"/>
      <c r="CP7" s="26"/>
      <c r="CQ7" s="27">
        <v>1102</v>
      </c>
      <c r="CR7" s="28">
        <v>0.4</v>
      </c>
      <c r="CS7" s="27">
        <v>7902</v>
      </c>
      <c r="CT7" s="28">
        <v>15.1</v>
      </c>
    </row>
    <row r="8" spans="1:98" ht="13.5" x14ac:dyDescent="0.15">
      <c r="A8" s="3"/>
      <c r="B8" s="22" t="s">
        <v>39</v>
      </c>
      <c r="C8" s="51">
        <v>8724</v>
      </c>
      <c r="D8" s="52">
        <v>-0.2</v>
      </c>
      <c r="E8" s="25"/>
      <c r="F8" s="26"/>
      <c r="G8" s="53">
        <v>2467</v>
      </c>
      <c r="H8" s="54">
        <v>8.6</v>
      </c>
      <c r="I8" s="25"/>
      <c r="J8" s="28"/>
      <c r="K8" s="29"/>
      <c r="L8" s="29"/>
      <c r="M8" s="22" t="s">
        <v>39</v>
      </c>
      <c r="N8" s="23">
        <v>4236</v>
      </c>
      <c r="O8" s="30">
        <v>9</v>
      </c>
      <c r="P8" s="25"/>
      <c r="Q8" s="26"/>
      <c r="R8" s="27">
        <v>88</v>
      </c>
      <c r="S8" s="24">
        <v>175</v>
      </c>
      <c r="T8" s="25"/>
      <c r="U8" s="28"/>
      <c r="V8" s="31"/>
      <c r="W8" s="3"/>
      <c r="X8" s="22" t="s">
        <v>39</v>
      </c>
      <c r="Y8" s="32">
        <v>1.72</v>
      </c>
      <c r="Z8" s="33">
        <v>0.20999999999999996</v>
      </c>
      <c r="AA8" s="34"/>
      <c r="AB8" s="35"/>
      <c r="AC8" s="36">
        <v>0.9</v>
      </c>
      <c r="AD8" s="33">
        <v>8.9999999999999969E-2</v>
      </c>
      <c r="AE8" s="34"/>
      <c r="AF8" s="37"/>
      <c r="AG8" s="38"/>
      <c r="AH8" s="3"/>
      <c r="AI8" s="22" t="s">
        <v>39</v>
      </c>
      <c r="AJ8" s="23">
        <v>148712</v>
      </c>
      <c r="AK8" s="30">
        <v>-1.2</v>
      </c>
      <c r="AL8" s="25"/>
      <c r="AM8" s="26"/>
      <c r="AN8" s="27">
        <v>2402</v>
      </c>
      <c r="AO8" s="30">
        <v>-12.9</v>
      </c>
      <c r="AP8" s="25"/>
      <c r="AQ8" s="28"/>
      <c r="AR8" s="29"/>
      <c r="AS8" s="3"/>
      <c r="AT8" s="22" t="s">
        <v>39</v>
      </c>
      <c r="AU8" s="23">
        <v>2935</v>
      </c>
      <c r="AV8" s="30">
        <v>8.1</v>
      </c>
      <c r="AW8" s="25"/>
      <c r="AX8" s="26"/>
      <c r="AY8" s="27">
        <v>1743</v>
      </c>
      <c r="AZ8" s="30">
        <v>-4.3</v>
      </c>
      <c r="BA8" s="25"/>
      <c r="BB8" s="28"/>
      <c r="BC8" s="29"/>
      <c r="BD8" s="3"/>
      <c r="BE8" s="22" t="s">
        <v>39</v>
      </c>
      <c r="BF8" s="23">
        <v>8531</v>
      </c>
      <c r="BG8" s="30">
        <v>8.3000000000000007</v>
      </c>
      <c r="BH8" s="25"/>
      <c r="BI8" s="26"/>
      <c r="BJ8" s="27">
        <v>9562</v>
      </c>
      <c r="BK8" s="30">
        <v>-1.8</v>
      </c>
      <c r="BL8" s="25"/>
      <c r="BM8" s="28"/>
      <c r="BN8" s="29"/>
      <c r="BO8" s="3"/>
      <c r="BP8" s="22" t="s">
        <v>39</v>
      </c>
      <c r="BQ8" s="23">
        <v>223</v>
      </c>
      <c r="BR8" s="30">
        <v>1.8</v>
      </c>
      <c r="BS8" s="25"/>
      <c r="BT8" s="26"/>
      <c r="BU8" s="27">
        <v>407</v>
      </c>
      <c r="BV8" s="30">
        <v>8.8000000000000007</v>
      </c>
      <c r="BW8" s="25"/>
      <c r="BX8" s="28"/>
      <c r="BY8" s="29"/>
      <c r="BZ8" s="3"/>
      <c r="CA8" s="55" t="s">
        <v>39</v>
      </c>
      <c r="CB8" s="23">
        <v>34</v>
      </c>
      <c r="CC8" s="30">
        <v>-17.100000000000001</v>
      </c>
      <c r="CD8" s="25"/>
      <c r="CE8" s="47"/>
      <c r="CF8" s="23">
        <v>354</v>
      </c>
      <c r="CG8" s="30">
        <v>2.6</v>
      </c>
      <c r="CH8" s="25"/>
      <c r="CI8" s="28"/>
      <c r="CJ8" s="29"/>
      <c r="CK8" s="3"/>
      <c r="CL8" s="22" t="s">
        <v>39</v>
      </c>
      <c r="CM8" s="48">
        <v>941.4</v>
      </c>
      <c r="CN8" s="30">
        <v>-7</v>
      </c>
      <c r="CO8" s="25"/>
      <c r="CP8" s="26"/>
      <c r="CQ8" s="27">
        <v>1119</v>
      </c>
      <c r="CR8" s="28">
        <v>0.6</v>
      </c>
      <c r="CS8" s="27">
        <v>6771.9</v>
      </c>
      <c r="CT8" s="28">
        <v>-14.3</v>
      </c>
    </row>
    <row r="9" spans="1:98" ht="13.5" x14ac:dyDescent="0.15">
      <c r="A9" s="3"/>
      <c r="B9" s="22" t="s">
        <v>40</v>
      </c>
      <c r="C9" s="51">
        <v>8449</v>
      </c>
      <c r="D9" s="52">
        <v>-3.15</v>
      </c>
      <c r="E9" s="25"/>
      <c r="F9" s="26"/>
      <c r="G9" s="53">
        <v>2514</v>
      </c>
      <c r="H9" s="54">
        <v>1.9</v>
      </c>
      <c r="I9" s="25"/>
      <c r="J9" s="28"/>
      <c r="K9" s="29"/>
      <c r="L9" s="29"/>
      <c r="M9" s="22" t="s">
        <v>40</v>
      </c>
      <c r="N9" s="51">
        <v>4296</v>
      </c>
      <c r="O9" s="56">
        <v>1.42</v>
      </c>
      <c r="P9" s="25"/>
      <c r="Q9" s="26"/>
      <c r="R9" s="53">
        <v>84</v>
      </c>
      <c r="S9" s="54">
        <v>-4.5</v>
      </c>
      <c r="T9" s="25"/>
      <c r="U9" s="28"/>
      <c r="V9" s="31"/>
      <c r="W9" s="3"/>
      <c r="X9" s="22" t="s">
        <v>40</v>
      </c>
      <c r="Y9" s="32">
        <v>1.9</v>
      </c>
      <c r="Z9" s="33">
        <v>0.17999999999999994</v>
      </c>
      <c r="AA9" s="34"/>
      <c r="AB9" s="35"/>
      <c r="AC9" s="36">
        <v>1.01</v>
      </c>
      <c r="AD9" s="33">
        <v>0.10999999999999999</v>
      </c>
      <c r="AE9" s="34"/>
      <c r="AF9" s="37"/>
      <c r="AG9" s="38"/>
      <c r="AH9" s="3"/>
      <c r="AI9" s="22" t="s">
        <v>40</v>
      </c>
      <c r="AJ9" s="23">
        <v>149327</v>
      </c>
      <c r="AK9" s="30">
        <v>0.4</v>
      </c>
      <c r="AL9" s="25"/>
      <c r="AM9" s="26"/>
      <c r="AN9" s="27">
        <v>2498</v>
      </c>
      <c r="AO9" s="30">
        <v>4</v>
      </c>
      <c r="AP9" s="25"/>
      <c r="AQ9" s="28"/>
      <c r="AR9" s="29"/>
      <c r="AS9" s="3"/>
      <c r="AT9" s="22" t="s">
        <v>40</v>
      </c>
      <c r="AU9" s="23">
        <v>3057</v>
      </c>
      <c r="AV9" s="30">
        <v>4.2</v>
      </c>
      <c r="AW9" s="25"/>
      <c r="AX9" s="26"/>
      <c r="AY9" s="27">
        <v>1631</v>
      </c>
      <c r="AZ9" s="30">
        <v>-6.4</v>
      </c>
      <c r="BA9" s="25"/>
      <c r="BB9" s="28"/>
      <c r="BC9" s="29"/>
      <c r="BD9" s="3"/>
      <c r="BE9" s="22" t="s">
        <v>40</v>
      </c>
      <c r="BF9" s="23">
        <v>9089</v>
      </c>
      <c r="BG9" s="30">
        <v>6.5</v>
      </c>
      <c r="BH9" s="25"/>
      <c r="BI9" s="26"/>
      <c r="BJ9" s="27">
        <v>9056</v>
      </c>
      <c r="BK9" s="30">
        <v>-5.3</v>
      </c>
      <c r="BL9" s="25"/>
      <c r="BM9" s="28"/>
      <c r="BN9" s="29"/>
      <c r="BO9" s="3"/>
      <c r="BP9" s="22" t="s">
        <v>40</v>
      </c>
      <c r="BQ9" s="23">
        <v>214</v>
      </c>
      <c r="BR9" s="30">
        <v>-4</v>
      </c>
      <c r="BS9" s="25"/>
      <c r="BT9" s="26"/>
      <c r="BU9" s="27">
        <v>465</v>
      </c>
      <c r="BV9" s="30">
        <v>14.3</v>
      </c>
      <c r="BW9" s="25"/>
      <c r="BX9" s="28"/>
      <c r="BY9" s="29"/>
      <c r="BZ9" s="3"/>
      <c r="CA9" s="55" t="s">
        <v>40</v>
      </c>
      <c r="CB9" s="23">
        <v>40</v>
      </c>
      <c r="CC9" s="30">
        <v>17.600000000000001</v>
      </c>
      <c r="CD9" s="25"/>
      <c r="CE9" s="47"/>
      <c r="CF9" s="23">
        <v>364</v>
      </c>
      <c r="CG9" s="30">
        <v>2.8</v>
      </c>
      <c r="CH9" s="25"/>
      <c r="CI9" s="28"/>
      <c r="CJ9" s="29"/>
      <c r="CK9" s="3"/>
      <c r="CL9" s="22" t="s">
        <v>40</v>
      </c>
      <c r="CM9" s="48">
        <v>1105</v>
      </c>
      <c r="CN9" s="30">
        <v>17.399999999999999</v>
      </c>
      <c r="CO9" s="25"/>
      <c r="CP9" s="26"/>
      <c r="CQ9" s="220">
        <v>1169</v>
      </c>
      <c r="CR9" s="28">
        <v>3.6</v>
      </c>
      <c r="CS9" s="27">
        <v>6688.48</v>
      </c>
      <c r="CT9" s="28">
        <v>-1.2</v>
      </c>
    </row>
    <row r="10" spans="1:98" ht="14.25" thickBot="1" x14ac:dyDescent="0.2">
      <c r="A10" s="3"/>
      <c r="B10" s="57" t="s">
        <v>41</v>
      </c>
      <c r="C10" s="58"/>
      <c r="D10" s="59"/>
      <c r="E10" s="60"/>
      <c r="F10" s="61"/>
      <c r="G10" s="62"/>
      <c r="H10" s="63"/>
      <c r="I10" s="60"/>
      <c r="J10" s="64"/>
      <c r="K10" s="29"/>
      <c r="L10" s="29"/>
      <c r="M10" s="57" t="s">
        <v>41</v>
      </c>
      <c r="N10" s="58"/>
      <c r="O10" s="65"/>
      <c r="P10" s="60"/>
      <c r="Q10" s="61"/>
      <c r="R10" s="62"/>
      <c r="S10" s="63"/>
      <c r="T10" s="60"/>
      <c r="U10" s="64"/>
      <c r="V10" s="31"/>
      <c r="W10" s="3"/>
      <c r="X10" s="57" t="s">
        <v>41</v>
      </c>
      <c r="Y10" s="66"/>
      <c r="Z10" s="67"/>
      <c r="AA10" s="68"/>
      <c r="AB10" s="69"/>
      <c r="AC10" s="70"/>
      <c r="AD10" s="67"/>
      <c r="AE10" s="68"/>
      <c r="AF10" s="71"/>
      <c r="AG10" s="38"/>
      <c r="AH10" s="3"/>
      <c r="AI10" s="57" t="s">
        <v>41</v>
      </c>
      <c r="AJ10" s="72"/>
      <c r="AK10" s="73"/>
      <c r="AL10" s="60"/>
      <c r="AM10" s="61"/>
      <c r="AN10" s="74"/>
      <c r="AO10" s="73"/>
      <c r="AP10" s="60"/>
      <c r="AQ10" s="64"/>
      <c r="AR10" s="29"/>
      <c r="AS10" s="3"/>
      <c r="AT10" s="57" t="s">
        <v>41</v>
      </c>
      <c r="AU10" s="72"/>
      <c r="AV10" s="73"/>
      <c r="AW10" s="60"/>
      <c r="AX10" s="61"/>
      <c r="AY10" s="74"/>
      <c r="AZ10" s="73"/>
      <c r="BA10" s="60"/>
      <c r="BB10" s="64"/>
      <c r="BC10" s="29"/>
      <c r="BD10" s="3"/>
      <c r="BE10" s="57" t="s">
        <v>41</v>
      </c>
      <c r="BF10" s="72"/>
      <c r="BG10" s="73"/>
      <c r="BH10" s="60"/>
      <c r="BI10" s="61"/>
      <c r="BJ10" s="74"/>
      <c r="BK10" s="73"/>
      <c r="BL10" s="60"/>
      <c r="BM10" s="64"/>
      <c r="BN10" s="29"/>
      <c r="BO10" s="3"/>
      <c r="BP10" s="57" t="s">
        <v>41</v>
      </c>
      <c r="BQ10" s="72"/>
      <c r="BR10" s="73"/>
      <c r="BS10" s="60"/>
      <c r="BT10" s="61"/>
      <c r="BU10" s="74"/>
      <c r="BV10" s="73"/>
      <c r="BW10" s="60"/>
      <c r="BX10" s="64"/>
      <c r="BY10" s="29"/>
      <c r="BZ10" s="3"/>
      <c r="CA10" s="75" t="s">
        <v>41</v>
      </c>
      <c r="CB10" s="72"/>
      <c r="CC10" s="73"/>
      <c r="CD10" s="60"/>
      <c r="CE10" s="76"/>
      <c r="CF10" s="72"/>
      <c r="CG10" s="73"/>
      <c r="CH10" s="60"/>
      <c r="CI10" s="64"/>
      <c r="CJ10" s="29"/>
      <c r="CK10" s="3"/>
      <c r="CL10" s="57" t="s">
        <v>41</v>
      </c>
      <c r="CM10" s="77"/>
      <c r="CN10" s="73"/>
      <c r="CO10" s="60"/>
      <c r="CP10" s="61"/>
      <c r="CQ10" s="74"/>
      <c r="CR10" s="76"/>
      <c r="CS10" s="72"/>
      <c r="CT10" s="64"/>
    </row>
    <row r="11" spans="1:98" s="95" customFormat="1" ht="16.5" customHeight="1" thickBot="1" x14ac:dyDescent="0.2">
      <c r="A11" s="78"/>
      <c r="B11" s="79" t="s">
        <v>42</v>
      </c>
      <c r="C11" s="80" t="s">
        <v>31</v>
      </c>
      <c r="D11" s="81" t="s">
        <v>43</v>
      </c>
      <c r="E11" s="81" t="s">
        <v>44</v>
      </c>
      <c r="F11" s="82" t="s">
        <v>45</v>
      </c>
      <c r="G11" s="11" t="s">
        <v>31</v>
      </c>
      <c r="H11" s="81" t="s">
        <v>43</v>
      </c>
      <c r="I11" s="81" t="s">
        <v>44</v>
      </c>
      <c r="J11" s="12" t="s">
        <v>45</v>
      </c>
      <c r="K11" s="83"/>
      <c r="L11" s="83"/>
      <c r="M11" s="79" t="s">
        <v>42</v>
      </c>
      <c r="N11" s="80" t="s">
        <v>31</v>
      </c>
      <c r="O11" s="81" t="s">
        <v>43</v>
      </c>
      <c r="P11" s="81" t="s">
        <v>44</v>
      </c>
      <c r="Q11" s="82" t="s">
        <v>45</v>
      </c>
      <c r="R11" s="11" t="s">
        <v>31</v>
      </c>
      <c r="S11" s="81" t="s">
        <v>43</v>
      </c>
      <c r="T11" s="81" t="s">
        <v>44</v>
      </c>
      <c r="U11" s="12" t="s">
        <v>45</v>
      </c>
      <c r="V11" s="84"/>
      <c r="W11" s="78"/>
      <c r="X11" s="79" t="s">
        <v>42</v>
      </c>
      <c r="Y11" s="80" t="s">
        <v>31</v>
      </c>
      <c r="Z11" s="81" t="s">
        <v>46</v>
      </c>
      <c r="AA11" s="81" t="s">
        <v>44</v>
      </c>
      <c r="AB11" s="82" t="s">
        <v>47</v>
      </c>
      <c r="AC11" s="11" t="s">
        <v>31</v>
      </c>
      <c r="AD11" s="81" t="s">
        <v>46</v>
      </c>
      <c r="AE11" s="81" t="s">
        <v>44</v>
      </c>
      <c r="AF11" s="12" t="s">
        <v>47</v>
      </c>
      <c r="AG11" s="85"/>
      <c r="AH11" s="78"/>
      <c r="AI11" s="79" t="s">
        <v>42</v>
      </c>
      <c r="AJ11" s="80" t="s">
        <v>31</v>
      </c>
      <c r="AK11" s="86" t="s">
        <v>43</v>
      </c>
      <c r="AL11" s="86" t="s">
        <v>44</v>
      </c>
      <c r="AM11" s="87" t="s">
        <v>45</v>
      </c>
      <c r="AN11" s="88" t="s">
        <v>31</v>
      </c>
      <c r="AO11" s="86" t="s">
        <v>43</v>
      </c>
      <c r="AP11" s="86" t="s">
        <v>44</v>
      </c>
      <c r="AQ11" s="89" t="s">
        <v>45</v>
      </c>
      <c r="AR11" s="83"/>
      <c r="AS11" s="78"/>
      <c r="AT11" s="79" t="s">
        <v>42</v>
      </c>
      <c r="AU11" s="80" t="s">
        <v>31</v>
      </c>
      <c r="AV11" s="86" t="s">
        <v>43</v>
      </c>
      <c r="AW11" s="86" t="s">
        <v>44</v>
      </c>
      <c r="AX11" s="87" t="s">
        <v>45</v>
      </c>
      <c r="AY11" s="88" t="s">
        <v>31</v>
      </c>
      <c r="AZ11" s="86" t="s">
        <v>43</v>
      </c>
      <c r="BA11" s="86" t="s">
        <v>44</v>
      </c>
      <c r="BB11" s="89" t="s">
        <v>45</v>
      </c>
      <c r="BC11" s="83"/>
      <c r="BD11" s="78"/>
      <c r="BE11" s="79" t="s">
        <v>42</v>
      </c>
      <c r="BF11" s="80" t="s">
        <v>31</v>
      </c>
      <c r="BG11" s="86" t="s">
        <v>43</v>
      </c>
      <c r="BH11" s="86" t="s">
        <v>44</v>
      </c>
      <c r="BI11" s="87" t="s">
        <v>45</v>
      </c>
      <c r="BJ11" s="88" t="s">
        <v>31</v>
      </c>
      <c r="BK11" s="86" t="s">
        <v>43</v>
      </c>
      <c r="BL11" s="86" t="s">
        <v>44</v>
      </c>
      <c r="BM11" s="89" t="s">
        <v>45</v>
      </c>
      <c r="BN11" s="90"/>
      <c r="BO11" s="78"/>
      <c r="BP11" s="79" t="s">
        <v>42</v>
      </c>
      <c r="BQ11" s="80" t="s">
        <v>31</v>
      </c>
      <c r="BR11" s="86" t="s">
        <v>43</v>
      </c>
      <c r="BS11" s="86" t="s">
        <v>44</v>
      </c>
      <c r="BT11" s="87" t="s">
        <v>45</v>
      </c>
      <c r="BU11" s="88" t="s">
        <v>31</v>
      </c>
      <c r="BV11" s="86" t="s">
        <v>43</v>
      </c>
      <c r="BW11" s="86" t="s">
        <v>44</v>
      </c>
      <c r="BX11" s="89" t="s">
        <v>45</v>
      </c>
      <c r="BY11" s="83"/>
      <c r="BZ11" s="78"/>
      <c r="CA11" s="91" t="s">
        <v>42</v>
      </c>
      <c r="CB11" s="80" t="s">
        <v>31</v>
      </c>
      <c r="CC11" s="86" t="s">
        <v>43</v>
      </c>
      <c r="CD11" s="86" t="s">
        <v>44</v>
      </c>
      <c r="CE11" s="92" t="s">
        <v>45</v>
      </c>
      <c r="CF11" s="88" t="s">
        <v>31</v>
      </c>
      <c r="CG11" s="86" t="s">
        <v>43</v>
      </c>
      <c r="CH11" s="86" t="s">
        <v>44</v>
      </c>
      <c r="CI11" s="89" t="s">
        <v>45</v>
      </c>
      <c r="CJ11" s="83"/>
      <c r="CK11" s="78"/>
      <c r="CL11" s="91" t="s">
        <v>42</v>
      </c>
      <c r="CM11" s="93" t="s">
        <v>31</v>
      </c>
      <c r="CN11" s="86" t="s">
        <v>43</v>
      </c>
      <c r="CO11" s="86" t="s">
        <v>44</v>
      </c>
      <c r="CP11" s="87" t="s">
        <v>45</v>
      </c>
      <c r="CQ11" s="88" t="s">
        <v>31</v>
      </c>
      <c r="CR11" s="86" t="s">
        <v>43</v>
      </c>
      <c r="CS11" s="88" t="s">
        <v>31</v>
      </c>
      <c r="CT11" s="94" t="s">
        <v>43</v>
      </c>
    </row>
    <row r="12" spans="1:98" ht="13.5" x14ac:dyDescent="0.15">
      <c r="A12" s="3"/>
      <c r="B12" s="96" t="s">
        <v>48</v>
      </c>
      <c r="C12" s="51">
        <v>9260</v>
      </c>
      <c r="D12" s="97">
        <v>1.8</v>
      </c>
      <c r="E12" s="98">
        <v>8880</v>
      </c>
      <c r="F12" s="99">
        <v>1.3</v>
      </c>
      <c r="G12" s="53">
        <v>2709</v>
      </c>
      <c r="H12" s="97">
        <v>14.4</v>
      </c>
      <c r="I12" s="98">
        <v>2629</v>
      </c>
      <c r="J12" s="100">
        <v>4.2</v>
      </c>
      <c r="K12" s="101"/>
      <c r="L12" s="101"/>
      <c r="M12" s="96" t="s">
        <v>48</v>
      </c>
      <c r="N12" s="23">
        <v>4281</v>
      </c>
      <c r="O12" s="30">
        <v>2.6</v>
      </c>
      <c r="P12" s="25">
        <v>4301</v>
      </c>
      <c r="Q12" s="26">
        <v>1.7</v>
      </c>
      <c r="R12" s="27">
        <v>88</v>
      </c>
      <c r="S12" s="30">
        <v>14.3</v>
      </c>
      <c r="T12" s="25">
        <v>87</v>
      </c>
      <c r="U12" s="28">
        <v>-6.5</v>
      </c>
      <c r="V12" s="31"/>
      <c r="W12" s="3"/>
      <c r="X12" s="96" t="s">
        <v>48</v>
      </c>
      <c r="Y12" s="32">
        <v>2.12</v>
      </c>
      <c r="Z12" s="33">
        <v>0.41</v>
      </c>
      <c r="AA12" s="34">
        <v>1.86</v>
      </c>
      <c r="AB12" s="35">
        <v>0.16</v>
      </c>
      <c r="AC12" s="36">
        <v>1.03</v>
      </c>
      <c r="AD12" s="33">
        <v>0.18</v>
      </c>
      <c r="AE12" s="33">
        <v>0.97</v>
      </c>
      <c r="AF12" s="37">
        <v>0.04</v>
      </c>
      <c r="AG12" s="38"/>
      <c r="AH12" s="3"/>
      <c r="AI12" s="96" t="s">
        <v>48</v>
      </c>
      <c r="AJ12" s="23">
        <v>148725</v>
      </c>
      <c r="AK12" s="30">
        <v>-1.3</v>
      </c>
      <c r="AL12" s="25">
        <v>148438</v>
      </c>
      <c r="AM12" s="26">
        <v>-0.2</v>
      </c>
      <c r="AN12" s="27">
        <v>2380</v>
      </c>
      <c r="AO12" s="30">
        <v>-10.3</v>
      </c>
      <c r="AP12" s="25">
        <v>2337</v>
      </c>
      <c r="AQ12" s="28">
        <v>4.3</v>
      </c>
      <c r="AR12" s="29"/>
      <c r="AS12" s="3"/>
      <c r="AT12" s="96" t="s">
        <v>48</v>
      </c>
      <c r="AU12" s="23">
        <v>3100</v>
      </c>
      <c r="AV12" s="30">
        <v>7.5</v>
      </c>
      <c r="AW12" s="25">
        <v>3019</v>
      </c>
      <c r="AX12" s="26">
        <v>2.2000000000000002</v>
      </c>
      <c r="AY12" s="27">
        <v>1484</v>
      </c>
      <c r="AZ12" s="30">
        <v>-12.3</v>
      </c>
      <c r="BA12" s="25">
        <v>1672</v>
      </c>
      <c r="BB12" s="28">
        <v>-3.5</v>
      </c>
      <c r="BC12" s="29"/>
      <c r="BD12" s="3"/>
      <c r="BE12" s="96" t="s">
        <v>48</v>
      </c>
      <c r="BF12" s="23">
        <v>9216</v>
      </c>
      <c r="BG12" s="30">
        <v>8.9</v>
      </c>
      <c r="BH12" s="25">
        <v>8731</v>
      </c>
      <c r="BI12" s="26">
        <v>1.8</v>
      </c>
      <c r="BJ12" s="27">
        <v>8998</v>
      </c>
      <c r="BK12" s="30">
        <v>-10.199999999999999</v>
      </c>
      <c r="BL12" s="25">
        <v>9052</v>
      </c>
      <c r="BM12" s="28">
        <v>-2.2999999999999998</v>
      </c>
      <c r="BN12" s="29"/>
      <c r="BO12" s="3"/>
      <c r="BP12" s="96" t="s">
        <v>48</v>
      </c>
      <c r="BQ12" s="23">
        <v>238</v>
      </c>
      <c r="BR12" s="30">
        <v>-11.2</v>
      </c>
      <c r="BS12" s="25">
        <v>225</v>
      </c>
      <c r="BT12" s="26">
        <v>-0.4</v>
      </c>
      <c r="BU12" s="27">
        <v>469</v>
      </c>
      <c r="BV12" s="30">
        <v>-2.1</v>
      </c>
      <c r="BW12" s="25">
        <v>463</v>
      </c>
      <c r="BX12" s="28">
        <v>32.700000000000003</v>
      </c>
      <c r="BY12" s="29"/>
      <c r="BZ12" s="3"/>
      <c r="CA12" s="102" t="s">
        <v>48</v>
      </c>
      <c r="CB12" s="23">
        <v>12</v>
      </c>
      <c r="CC12" s="30">
        <v>71.400000000000006</v>
      </c>
      <c r="CD12" s="25">
        <v>12</v>
      </c>
      <c r="CE12" s="26">
        <v>33.299999999999997</v>
      </c>
      <c r="CF12" s="27">
        <v>412</v>
      </c>
      <c r="CG12" s="30">
        <v>-4</v>
      </c>
      <c r="CH12" s="25">
        <v>337</v>
      </c>
      <c r="CI12" s="28">
        <v>-7.4</v>
      </c>
      <c r="CJ12" s="29"/>
      <c r="CK12" s="3"/>
      <c r="CL12" s="96" t="s">
        <v>48</v>
      </c>
      <c r="CM12" s="48">
        <v>957.3</v>
      </c>
      <c r="CN12" s="30">
        <v>7.6</v>
      </c>
      <c r="CO12" s="103">
        <v>979</v>
      </c>
      <c r="CP12" s="26">
        <v>6.6</v>
      </c>
      <c r="CQ12" s="27">
        <v>1210</v>
      </c>
      <c r="CR12" s="47">
        <v>2.8</v>
      </c>
      <c r="CS12" s="23">
        <v>6330</v>
      </c>
      <c r="CT12" s="28">
        <v>-5.7</v>
      </c>
    </row>
    <row r="13" spans="1:98" ht="13.5" x14ac:dyDescent="0.15">
      <c r="A13" s="3"/>
      <c r="B13" s="104" t="s">
        <v>49</v>
      </c>
      <c r="C13" s="51">
        <v>8487</v>
      </c>
      <c r="D13" s="97">
        <v>-3.1</v>
      </c>
      <c r="E13" s="98">
        <v>8497</v>
      </c>
      <c r="F13" s="99">
        <v>-4.3</v>
      </c>
      <c r="G13" s="53">
        <v>2593</v>
      </c>
      <c r="H13" s="97">
        <v>10.3</v>
      </c>
      <c r="I13" s="98">
        <v>2571</v>
      </c>
      <c r="J13" s="100">
        <v>-2.2000000000000002</v>
      </c>
      <c r="K13" s="101"/>
      <c r="L13" s="101"/>
      <c r="M13" s="104" t="s">
        <v>49</v>
      </c>
      <c r="N13" s="23">
        <v>4326</v>
      </c>
      <c r="O13" s="30">
        <v>-0.3</v>
      </c>
      <c r="P13" s="25">
        <v>4139</v>
      </c>
      <c r="Q13" s="26">
        <v>-3.8</v>
      </c>
      <c r="R13" s="27">
        <v>82</v>
      </c>
      <c r="S13" s="30">
        <v>5.0999999999999996</v>
      </c>
      <c r="T13" s="25">
        <v>85</v>
      </c>
      <c r="U13" s="28">
        <v>-2.2999999999999998</v>
      </c>
      <c r="V13" s="31"/>
      <c r="W13" s="3"/>
      <c r="X13" s="104" t="s">
        <v>49</v>
      </c>
      <c r="Y13" s="32">
        <v>2.02</v>
      </c>
      <c r="Z13" s="33">
        <v>0.39999999999999991</v>
      </c>
      <c r="AA13" s="34">
        <v>1.95</v>
      </c>
      <c r="AB13" s="35">
        <v>0.09</v>
      </c>
      <c r="AC13" s="36">
        <v>1.1299999999999999</v>
      </c>
      <c r="AD13" s="33">
        <v>0.2599999999999999</v>
      </c>
      <c r="AE13" s="33">
        <v>1.05</v>
      </c>
      <c r="AF13" s="37">
        <v>0.08</v>
      </c>
      <c r="AG13" s="38"/>
      <c r="AH13" s="3"/>
      <c r="AI13" s="104" t="s">
        <v>49</v>
      </c>
      <c r="AJ13" s="23">
        <v>148331</v>
      </c>
      <c r="AK13" s="30">
        <v>-0.6</v>
      </c>
      <c r="AL13" s="25">
        <v>148751</v>
      </c>
      <c r="AM13" s="26">
        <v>0.2</v>
      </c>
      <c r="AN13" s="27">
        <v>2331</v>
      </c>
      <c r="AO13" s="30">
        <v>-2.4</v>
      </c>
      <c r="AP13" s="25">
        <v>2526</v>
      </c>
      <c r="AQ13" s="28">
        <v>8.1</v>
      </c>
      <c r="AR13" s="29"/>
      <c r="AS13" s="3"/>
      <c r="AT13" s="104" t="s">
        <v>49</v>
      </c>
      <c r="AU13" s="23">
        <v>3426</v>
      </c>
      <c r="AV13" s="30">
        <v>17.3</v>
      </c>
      <c r="AW13" s="25">
        <v>3259</v>
      </c>
      <c r="AX13" s="26">
        <v>7.9</v>
      </c>
      <c r="AY13" s="27">
        <v>1698</v>
      </c>
      <c r="AZ13" s="30">
        <v>-6.1</v>
      </c>
      <c r="BA13" s="25">
        <v>1680</v>
      </c>
      <c r="BB13" s="28">
        <v>0.5</v>
      </c>
      <c r="BC13" s="29"/>
      <c r="BD13" s="3"/>
      <c r="BE13" s="104" t="s">
        <v>49</v>
      </c>
      <c r="BF13" s="23">
        <v>9956</v>
      </c>
      <c r="BG13" s="30">
        <v>19.3</v>
      </c>
      <c r="BH13" s="25">
        <v>9748</v>
      </c>
      <c r="BI13" s="26">
        <v>11.6</v>
      </c>
      <c r="BJ13" s="27">
        <v>8795</v>
      </c>
      <c r="BK13" s="30">
        <v>-8.6</v>
      </c>
      <c r="BL13" s="25">
        <v>9311</v>
      </c>
      <c r="BM13" s="28">
        <v>2.9</v>
      </c>
      <c r="BN13" s="29"/>
      <c r="BO13" s="3"/>
      <c r="BP13" s="104" t="s">
        <v>49</v>
      </c>
      <c r="BQ13" s="23">
        <v>192</v>
      </c>
      <c r="BR13" s="30">
        <v>2.1</v>
      </c>
      <c r="BS13" s="25">
        <v>216</v>
      </c>
      <c r="BT13" s="26">
        <v>-4</v>
      </c>
      <c r="BU13" s="27">
        <v>432</v>
      </c>
      <c r="BV13" s="30">
        <v>13.7</v>
      </c>
      <c r="BW13" s="25">
        <v>461</v>
      </c>
      <c r="BX13" s="28">
        <v>-0.4</v>
      </c>
      <c r="BY13" s="29"/>
      <c r="BZ13" s="3"/>
      <c r="CA13" s="105" t="s">
        <v>49</v>
      </c>
      <c r="CB13" s="23">
        <v>5</v>
      </c>
      <c r="CC13" s="30">
        <v>0</v>
      </c>
      <c r="CD13" s="25">
        <v>5</v>
      </c>
      <c r="CE13" s="26">
        <v>-58.3</v>
      </c>
      <c r="CF13" s="27">
        <v>228</v>
      </c>
      <c r="CG13" s="30">
        <v>5.6</v>
      </c>
      <c r="CH13" s="25">
        <v>400</v>
      </c>
      <c r="CI13" s="28">
        <v>18.7</v>
      </c>
      <c r="CJ13" s="29"/>
      <c r="CK13" s="3"/>
      <c r="CL13" s="104" t="s">
        <v>49</v>
      </c>
      <c r="CM13" s="48">
        <v>1255.7</v>
      </c>
      <c r="CN13" s="30">
        <v>18.100000000000001</v>
      </c>
      <c r="CO13" s="103">
        <v>1078.7</v>
      </c>
      <c r="CP13" s="26">
        <v>10.199999999999999</v>
      </c>
      <c r="CQ13" s="27">
        <v>1105</v>
      </c>
      <c r="CR13" s="47">
        <v>2.1</v>
      </c>
      <c r="CS13" s="23">
        <v>10496</v>
      </c>
      <c r="CT13" s="28">
        <v>0.5</v>
      </c>
    </row>
    <row r="14" spans="1:98" ht="13.5" x14ac:dyDescent="0.15">
      <c r="A14" s="3"/>
      <c r="B14" s="106" t="s">
        <v>50</v>
      </c>
      <c r="C14" s="107">
        <v>8575</v>
      </c>
      <c r="D14" s="97">
        <v>4.3</v>
      </c>
      <c r="E14" s="98">
        <v>8779</v>
      </c>
      <c r="F14" s="108">
        <v>3.3</v>
      </c>
      <c r="G14" s="51">
        <v>2623</v>
      </c>
      <c r="H14" s="97">
        <v>13.2</v>
      </c>
      <c r="I14" s="98">
        <v>2691</v>
      </c>
      <c r="J14" s="100">
        <v>4.7</v>
      </c>
      <c r="K14" s="101"/>
      <c r="L14" s="101"/>
      <c r="M14" s="106" t="s">
        <v>50</v>
      </c>
      <c r="N14" s="109">
        <v>4341</v>
      </c>
      <c r="O14" s="30">
        <v>0.6</v>
      </c>
      <c r="P14" s="25">
        <v>4297</v>
      </c>
      <c r="Q14" s="47">
        <v>3.8</v>
      </c>
      <c r="R14" s="23">
        <v>94</v>
      </c>
      <c r="S14" s="30">
        <v>-1.1000000000000001</v>
      </c>
      <c r="T14" s="25">
        <v>100</v>
      </c>
      <c r="U14" s="28">
        <v>17.600000000000001</v>
      </c>
      <c r="V14" s="31"/>
      <c r="W14" s="3"/>
      <c r="X14" s="106" t="s">
        <v>50</v>
      </c>
      <c r="Y14" s="110">
        <v>1.52</v>
      </c>
      <c r="Z14" s="33">
        <v>0.08</v>
      </c>
      <c r="AA14" s="34">
        <v>1.84</v>
      </c>
      <c r="AB14" s="111">
        <v>-0.10999999999999988</v>
      </c>
      <c r="AC14" s="32">
        <v>0.91</v>
      </c>
      <c r="AD14" s="33">
        <v>0.10999999999999999</v>
      </c>
      <c r="AE14" s="33">
        <v>0.99</v>
      </c>
      <c r="AF14" s="37">
        <v>-0.06</v>
      </c>
      <c r="AG14" s="38"/>
      <c r="AH14" s="3"/>
      <c r="AI14" s="106" t="s">
        <v>50</v>
      </c>
      <c r="AJ14" s="109">
        <v>149107</v>
      </c>
      <c r="AK14" s="30">
        <v>0.9</v>
      </c>
      <c r="AL14" s="25">
        <v>149548</v>
      </c>
      <c r="AM14" s="47">
        <v>0.5</v>
      </c>
      <c r="AN14" s="23">
        <v>2431</v>
      </c>
      <c r="AO14" s="30">
        <v>4</v>
      </c>
      <c r="AP14" s="25">
        <v>2509</v>
      </c>
      <c r="AQ14" s="28">
        <v>-0.7</v>
      </c>
      <c r="AR14" s="29"/>
      <c r="AS14" s="3"/>
      <c r="AT14" s="106" t="s">
        <v>50</v>
      </c>
      <c r="AU14" s="109">
        <v>2772</v>
      </c>
      <c r="AV14" s="30">
        <v>-1.6</v>
      </c>
      <c r="AW14" s="25">
        <v>2939</v>
      </c>
      <c r="AX14" s="47">
        <v>-9.8000000000000007</v>
      </c>
      <c r="AY14" s="23">
        <v>1827</v>
      </c>
      <c r="AZ14" s="30">
        <v>-7.4</v>
      </c>
      <c r="BA14" s="25">
        <v>1624</v>
      </c>
      <c r="BB14" s="28">
        <v>-3.3</v>
      </c>
      <c r="BC14" s="29"/>
      <c r="BD14" s="3"/>
      <c r="BE14" s="106" t="s">
        <v>50</v>
      </c>
      <c r="BF14" s="109">
        <v>8547</v>
      </c>
      <c r="BG14" s="30">
        <v>5.5</v>
      </c>
      <c r="BH14" s="25">
        <v>9005</v>
      </c>
      <c r="BI14" s="47">
        <v>-7.6</v>
      </c>
      <c r="BJ14" s="23">
        <v>9415</v>
      </c>
      <c r="BK14" s="30">
        <v>-6.9</v>
      </c>
      <c r="BL14" s="25">
        <v>9120</v>
      </c>
      <c r="BM14" s="28">
        <v>-2.1</v>
      </c>
      <c r="BN14" s="29"/>
      <c r="BO14" s="3"/>
      <c r="BP14" s="106" t="s">
        <v>50</v>
      </c>
      <c r="BQ14" s="109">
        <v>223</v>
      </c>
      <c r="BR14" s="30">
        <v>-7.1</v>
      </c>
      <c r="BS14" s="25">
        <v>217</v>
      </c>
      <c r="BT14" s="47">
        <v>0.5</v>
      </c>
      <c r="BU14" s="23">
        <v>399</v>
      </c>
      <c r="BV14" s="30">
        <v>-14.9</v>
      </c>
      <c r="BW14" s="25">
        <v>387</v>
      </c>
      <c r="BX14" s="28">
        <v>-16.100000000000001</v>
      </c>
      <c r="BY14" s="29"/>
      <c r="BZ14" s="3"/>
      <c r="CA14" s="105" t="s">
        <v>50</v>
      </c>
      <c r="CB14" s="23">
        <v>6</v>
      </c>
      <c r="CC14" s="30">
        <v>-14.3</v>
      </c>
      <c r="CD14" s="25">
        <v>6</v>
      </c>
      <c r="CE14" s="47">
        <v>20</v>
      </c>
      <c r="CF14" s="23">
        <v>510</v>
      </c>
      <c r="CG14" s="30">
        <v>4.7</v>
      </c>
      <c r="CH14" s="25">
        <v>400</v>
      </c>
      <c r="CI14" s="28">
        <v>0</v>
      </c>
      <c r="CJ14" s="29"/>
      <c r="CK14" s="3"/>
      <c r="CL14" s="106" t="s">
        <v>50</v>
      </c>
      <c r="CM14" s="112">
        <v>978.7</v>
      </c>
      <c r="CN14" s="30">
        <v>19.899999999999999</v>
      </c>
      <c r="CO14" s="103">
        <v>1115.3</v>
      </c>
      <c r="CP14" s="47">
        <v>3.4</v>
      </c>
      <c r="CQ14" s="23">
        <v>1136</v>
      </c>
      <c r="CR14" s="47">
        <v>4</v>
      </c>
      <c r="CS14" s="23">
        <v>8136</v>
      </c>
      <c r="CT14" s="28">
        <v>-4.5999999999999996</v>
      </c>
    </row>
    <row r="15" spans="1:98" ht="13.5" x14ac:dyDescent="0.15">
      <c r="A15" s="3"/>
      <c r="B15" s="106" t="s">
        <v>51</v>
      </c>
      <c r="C15" s="109">
        <v>8363</v>
      </c>
      <c r="D15" s="30">
        <v>-3.4</v>
      </c>
      <c r="E15" s="25">
        <v>8557</v>
      </c>
      <c r="F15" s="47">
        <v>-2.5</v>
      </c>
      <c r="G15" s="109">
        <v>2420</v>
      </c>
      <c r="H15" s="30">
        <v>-2.9</v>
      </c>
      <c r="I15" s="25">
        <v>2513</v>
      </c>
      <c r="J15" s="28">
        <v>-6.6</v>
      </c>
      <c r="K15" s="29"/>
      <c r="L15" s="29"/>
      <c r="M15" s="106" t="s">
        <v>51</v>
      </c>
      <c r="N15" s="109">
        <v>4169</v>
      </c>
      <c r="O15" s="30">
        <v>4</v>
      </c>
      <c r="P15" s="25">
        <v>4453</v>
      </c>
      <c r="Q15" s="47">
        <v>3.6</v>
      </c>
      <c r="R15" s="109">
        <v>90</v>
      </c>
      <c r="S15" s="30">
        <v>-1.1000000000000001</v>
      </c>
      <c r="T15" s="25">
        <v>66</v>
      </c>
      <c r="U15" s="28">
        <v>-34</v>
      </c>
      <c r="V15" s="31"/>
      <c r="W15" s="3"/>
      <c r="X15" s="106" t="s">
        <v>51</v>
      </c>
      <c r="Y15" s="110">
        <v>2</v>
      </c>
      <c r="Z15" s="33">
        <v>0.28999999999999998</v>
      </c>
      <c r="AA15" s="113">
        <v>2.02</v>
      </c>
      <c r="AB15" s="111">
        <v>0.18</v>
      </c>
      <c r="AC15" s="110">
        <v>0.98</v>
      </c>
      <c r="AD15" s="33">
        <v>0.09</v>
      </c>
      <c r="AE15" s="113">
        <v>1.03</v>
      </c>
      <c r="AF15" s="37">
        <v>0.04</v>
      </c>
      <c r="AG15" s="114"/>
      <c r="AH15" s="3"/>
      <c r="AI15" s="106" t="s">
        <v>51</v>
      </c>
      <c r="AJ15" s="109">
        <v>149980</v>
      </c>
      <c r="AK15" s="30">
        <v>0.6</v>
      </c>
      <c r="AL15" s="25">
        <v>149484</v>
      </c>
      <c r="AM15" s="47">
        <v>0</v>
      </c>
      <c r="AN15" s="109">
        <v>2673</v>
      </c>
      <c r="AO15" s="30">
        <v>7</v>
      </c>
      <c r="AP15" s="25">
        <v>2431</v>
      </c>
      <c r="AQ15" s="28">
        <v>-3.1</v>
      </c>
      <c r="AR15" s="29"/>
      <c r="AS15" s="3"/>
      <c r="AT15" s="106" t="s">
        <v>51</v>
      </c>
      <c r="AU15" s="109">
        <v>3068</v>
      </c>
      <c r="AV15" s="30">
        <v>5.6</v>
      </c>
      <c r="AW15" s="25">
        <v>3148</v>
      </c>
      <c r="AX15" s="47">
        <v>7.1</v>
      </c>
      <c r="AY15" s="109">
        <v>1539</v>
      </c>
      <c r="AZ15" s="30">
        <v>-9.6</v>
      </c>
      <c r="BA15" s="25">
        <v>1572</v>
      </c>
      <c r="BB15" s="28">
        <v>-3.2</v>
      </c>
      <c r="BC15" s="29"/>
      <c r="BD15" s="3"/>
      <c r="BE15" s="106" t="s">
        <v>51</v>
      </c>
      <c r="BF15" s="109">
        <v>8823</v>
      </c>
      <c r="BG15" s="30">
        <v>4.2</v>
      </c>
      <c r="BH15" s="25">
        <v>9118</v>
      </c>
      <c r="BI15" s="47">
        <v>1.3</v>
      </c>
      <c r="BJ15" s="109">
        <v>9071</v>
      </c>
      <c r="BK15" s="30">
        <v>-4.5999999999999996</v>
      </c>
      <c r="BL15" s="25">
        <v>8861</v>
      </c>
      <c r="BM15" s="28">
        <v>-2.8</v>
      </c>
      <c r="BN15" s="115"/>
      <c r="BO15" s="3"/>
      <c r="BP15" s="106" t="s">
        <v>51</v>
      </c>
      <c r="BQ15" s="109">
        <v>216</v>
      </c>
      <c r="BR15" s="30">
        <v>-4.4000000000000004</v>
      </c>
      <c r="BS15" s="25">
        <v>216</v>
      </c>
      <c r="BT15" s="47">
        <v>-0.5</v>
      </c>
      <c r="BU15" s="109">
        <v>552</v>
      </c>
      <c r="BV15" s="30">
        <v>78.099999999999994</v>
      </c>
      <c r="BW15" s="25">
        <v>574</v>
      </c>
      <c r="BX15" s="28">
        <v>48.3</v>
      </c>
      <c r="BY15" s="29"/>
      <c r="BZ15" s="3"/>
      <c r="CA15" s="105" t="s">
        <v>51</v>
      </c>
      <c r="CB15" s="23">
        <v>16</v>
      </c>
      <c r="CC15" s="30">
        <v>60</v>
      </c>
      <c r="CD15" s="25">
        <v>14</v>
      </c>
      <c r="CE15" s="47">
        <v>133.30000000000001</v>
      </c>
      <c r="CF15" s="109">
        <v>295</v>
      </c>
      <c r="CG15" s="30">
        <v>-2.2999999999999998</v>
      </c>
      <c r="CH15" s="25">
        <v>354</v>
      </c>
      <c r="CI15" s="28">
        <v>-11.5</v>
      </c>
      <c r="CJ15" s="29"/>
      <c r="CK15" s="3"/>
      <c r="CL15" s="106" t="s">
        <v>51</v>
      </c>
      <c r="CM15" s="112">
        <v>1084</v>
      </c>
      <c r="CN15" s="30">
        <v>16.7</v>
      </c>
      <c r="CO15" s="103">
        <v>1099</v>
      </c>
      <c r="CP15" s="47">
        <v>-1.5</v>
      </c>
      <c r="CQ15" s="109">
        <v>1171</v>
      </c>
      <c r="CR15" s="47">
        <v>4.8</v>
      </c>
      <c r="CS15" s="23">
        <v>1894</v>
      </c>
      <c r="CT15" s="28">
        <v>6</v>
      </c>
    </row>
    <row r="16" spans="1:98" ht="13.5" x14ac:dyDescent="0.15">
      <c r="A16" s="3"/>
      <c r="B16" s="104" t="s">
        <v>52</v>
      </c>
      <c r="C16" s="23">
        <v>8371</v>
      </c>
      <c r="D16" s="30">
        <v>-9.6</v>
      </c>
      <c r="E16" s="25">
        <v>8002</v>
      </c>
      <c r="F16" s="47">
        <v>-6.5</v>
      </c>
      <c r="G16" s="23">
        <v>2420</v>
      </c>
      <c r="H16" s="30">
        <v>-10.7</v>
      </c>
      <c r="I16" s="25">
        <v>2330</v>
      </c>
      <c r="J16" s="28">
        <v>-7.3</v>
      </c>
      <c r="K16" s="29"/>
      <c r="L16" s="29"/>
      <c r="M16" s="104" t="s">
        <v>52</v>
      </c>
      <c r="N16" s="23">
        <v>4347</v>
      </c>
      <c r="O16" s="30">
        <v>1.5</v>
      </c>
      <c r="P16" s="25">
        <v>4310</v>
      </c>
      <c r="Q16" s="47">
        <v>-3.2</v>
      </c>
      <c r="R16" s="23">
        <v>71</v>
      </c>
      <c r="S16" s="30">
        <v>-19.3</v>
      </c>
      <c r="T16" s="25">
        <v>92</v>
      </c>
      <c r="U16" s="28">
        <v>39.4</v>
      </c>
      <c r="V16" s="31"/>
      <c r="W16" s="3"/>
      <c r="X16" s="106" t="s">
        <v>52</v>
      </c>
      <c r="Y16" s="110">
        <v>2.0499999999999998</v>
      </c>
      <c r="Z16" s="33">
        <v>-7.0000000000000007E-2</v>
      </c>
      <c r="AA16" s="113">
        <v>1.79</v>
      </c>
      <c r="AB16" s="111">
        <v>-0.23</v>
      </c>
      <c r="AC16" s="32">
        <v>1.01</v>
      </c>
      <c r="AD16" s="33">
        <v>-0.02</v>
      </c>
      <c r="AE16" s="113">
        <v>0.97</v>
      </c>
      <c r="AF16" s="37">
        <v>-0.06</v>
      </c>
      <c r="AG16" s="114"/>
      <c r="AH16" s="3"/>
      <c r="AI16" s="104" t="s">
        <v>52</v>
      </c>
      <c r="AJ16" s="23">
        <v>149891</v>
      </c>
      <c r="AK16" s="30">
        <v>0.8</v>
      </c>
      <c r="AL16" s="25">
        <v>149521</v>
      </c>
      <c r="AM16" s="47">
        <v>0</v>
      </c>
      <c r="AN16" s="23">
        <v>2557</v>
      </c>
      <c r="AO16" s="30">
        <v>7.4</v>
      </c>
      <c r="AP16" s="25">
        <v>2527</v>
      </c>
      <c r="AQ16" s="28">
        <v>3.9</v>
      </c>
      <c r="AR16" s="29"/>
      <c r="AS16" s="3"/>
      <c r="AT16" s="106" t="s">
        <v>52</v>
      </c>
      <c r="AU16" s="109">
        <v>2960</v>
      </c>
      <c r="AV16" s="30">
        <v>-4.5</v>
      </c>
      <c r="AW16" s="25">
        <v>2872</v>
      </c>
      <c r="AX16" s="47">
        <v>-8.8000000000000007</v>
      </c>
      <c r="AY16" s="23">
        <v>1458</v>
      </c>
      <c r="AZ16" s="30">
        <v>-1.8</v>
      </c>
      <c r="BA16" s="25">
        <v>1637</v>
      </c>
      <c r="BB16" s="28">
        <v>4.0999999999999996</v>
      </c>
      <c r="BC16" s="29"/>
      <c r="BD16" s="3"/>
      <c r="BE16" s="106" t="s">
        <v>52</v>
      </c>
      <c r="BF16" s="109">
        <v>9031</v>
      </c>
      <c r="BG16" s="30">
        <v>-2</v>
      </c>
      <c r="BH16" s="25">
        <v>8689</v>
      </c>
      <c r="BI16" s="47">
        <v>-4.7</v>
      </c>
      <c r="BJ16" s="23">
        <v>8945</v>
      </c>
      <c r="BK16" s="30">
        <v>-0.6</v>
      </c>
      <c r="BL16" s="25">
        <v>9021</v>
      </c>
      <c r="BM16" s="28">
        <v>1.8</v>
      </c>
      <c r="BN16" s="115"/>
      <c r="BO16" s="3"/>
      <c r="BP16" s="104" t="s">
        <v>52</v>
      </c>
      <c r="BQ16" s="23">
        <v>223</v>
      </c>
      <c r="BR16" s="30">
        <v>-6.3</v>
      </c>
      <c r="BS16" s="25">
        <v>209</v>
      </c>
      <c r="BT16" s="47">
        <v>-3.2</v>
      </c>
      <c r="BU16" s="23">
        <v>476</v>
      </c>
      <c r="BV16" s="30">
        <v>1.5</v>
      </c>
      <c r="BW16" s="25">
        <v>475</v>
      </c>
      <c r="BX16" s="28">
        <v>-17.2</v>
      </c>
      <c r="BY16" s="29"/>
      <c r="BZ16" s="3"/>
      <c r="CA16" s="105" t="s">
        <v>52</v>
      </c>
      <c r="CB16" s="23">
        <v>13</v>
      </c>
      <c r="CC16" s="30">
        <v>8.3000000000000007</v>
      </c>
      <c r="CD16" s="25">
        <v>13</v>
      </c>
      <c r="CE16" s="47">
        <v>-7.1</v>
      </c>
      <c r="CF16" s="23">
        <v>424</v>
      </c>
      <c r="CG16" s="30">
        <v>2.9</v>
      </c>
      <c r="CH16" s="25">
        <v>358</v>
      </c>
      <c r="CI16" s="28">
        <v>1.1000000000000001</v>
      </c>
      <c r="CJ16" s="29"/>
      <c r="CK16" s="3"/>
      <c r="CL16" s="106" t="s">
        <v>52</v>
      </c>
      <c r="CM16" s="112">
        <v>1101.7</v>
      </c>
      <c r="CN16" s="30">
        <v>15.1</v>
      </c>
      <c r="CO16" s="103">
        <v>1139.7</v>
      </c>
      <c r="CP16" s="47">
        <v>3.7</v>
      </c>
      <c r="CQ16" s="222">
        <v>1262</v>
      </c>
      <c r="CR16" s="223">
        <v>3.5</v>
      </c>
      <c r="CS16" s="23">
        <v>6227</v>
      </c>
      <c r="CT16" s="28">
        <v>-1.6</v>
      </c>
    </row>
    <row r="17" spans="1:98" ht="14.25" thickBot="1" x14ac:dyDescent="0.2">
      <c r="A17" s="3"/>
      <c r="B17" s="208" t="s">
        <v>93</v>
      </c>
      <c r="C17" s="209">
        <v>7518</v>
      </c>
      <c r="D17" s="210">
        <v>-11.417462000706964</v>
      </c>
      <c r="E17" s="209">
        <v>7587</v>
      </c>
      <c r="F17" s="211">
        <v>-5.1862034491377154</v>
      </c>
      <c r="G17" s="209">
        <v>2079</v>
      </c>
      <c r="H17" s="210">
        <v>-19.82259930582337</v>
      </c>
      <c r="I17" s="209">
        <v>2079</v>
      </c>
      <c r="J17" s="211">
        <v>-10.772532188841202</v>
      </c>
      <c r="K17" s="29"/>
      <c r="L17" s="3"/>
      <c r="M17" s="212" t="s">
        <v>93</v>
      </c>
      <c r="N17" s="209">
        <v>4036</v>
      </c>
      <c r="O17" s="213">
        <v>-6.7036523347202959</v>
      </c>
      <c r="P17" s="209">
        <v>3906</v>
      </c>
      <c r="Q17" s="211">
        <v>-9.3735498839907194</v>
      </c>
      <c r="R17" s="209">
        <v>71</v>
      </c>
      <c r="S17" s="213">
        <v>-13.414634146341465</v>
      </c>
      <c r="T17" s="209">
        <v>74</v>
      </c>
      <c r="U17" s="211">
        <v>-19.565217391304348</v>
      </c>
      <c r="V17" s="31"/>
      <c r="W17" s="3"/>
      <c r="X17" s="212" t="s">
        <v>93</v>
      </c>
      <c r="Y17" s="215">
        <v>1.78</v>
      </c>
      <c r="Z17" s="216">
        <v>-0.24</v>
      </c>
      <c r="AA17" s="215">
        <v>1.71</v>
      </c>
      <c r="AB17" s="217">
        <v>-8.0000000000000071E-2</v>
      </c>
      <c r="AC17" s="215">
        <v>0.92</v>
      </c>
      <c r="AD17" s="216">
        <v>-0.20999999999999985</v>
      </c>
      <c r="AE17" s="215">
        <v>0.84</v>
      </c>
      <c r="AF17" s="217">
        <v>-0.13</v>
      </c>
      <c r="AG17" s="114"/>
      <c r="AH17" s="3"/>
      <c r="AI17" s="212" t="s">
        <v>93</v>
      </c>
      <c r="AJ17" s="209">
        <v>149611</v>
      </c>
      <c r="AK17" s="210">
        <v>0.8629349225718157</v>
      </c>
      <c r="AL17" s="209">
        <v>150074</v>
      </c>
      <c r="AM17" s="211">
        <v>0.36984771369907904</v>
      </c>
      <c r="AN17" s="209">
        <v>2317</v>
      </c>
      <c r="AO17" s="210">
        <v>-0.60060060060060061</v>
      </c>
      <c r="AP17" s="209">
        <v>2498</v>
      </c>
      <c r="AQ17" s="211">
        <v>-1.147605856747131</v>
      </c>
      <c r="AR17" s="29"/>
      <c r="AS17" s="3"/>
      <c r="AT17" s="212" t="s">
        <v>93</v>
      </c>
      <c r="AU17" s="209">
        <v>2725</v>
      </c>
      <c r="AV17" s="210">
        <v>-20.461179217746643</v>
      </c>
      <c r="AW17" s="209">
        <v>2594</v>
      </c>
      <c r="AX17" s="211">
        <v>-9.6796657381615603</v>
      </c>
      <c r="AY17" s="209">
        <v>1539</v>
      </c>
      <c r="AZ17" s="210">
        <v>-9.3639575971731439</v>
      </c>
      <c r="BA17" s="209">
        <v>1515</v>
      </c>
      <c r="BB17" s="211">
        <v>-7.4526572999389122</v>
      </c>
      <c r="BC17" s="29"/>
      <c r="BD17" s="3"/>
      <c r="BE17" s="212" t="s">
        <v>93</v>
      </c>
      <c r="BF17" s="209">
        <v>8100</v>
      </c>
      <c r="BG17" s="210">
        <v>-18.642024909602249</v>
      </c>
      <c r="BH17" s="209">
        <v>7754</v>
      </c>
      <c r="BI17" s="211">
        <v>-10.760731959949361</v>
      </c>
      <c r="BJ17" s="209">
        <v>8763</v>
      </c>
      <c r="BK17" s="210">
        <v>-0.36384309266628767</v>
      </c>
      <c r="BL17" s="209">
        <v>9145</v>
      </c>
      <c r="BM17" s="211">
        <v>1.3745704467353952</v>
      </c>
      <c r="BN17" s="115"/>
      <c r="BO17" s="3"/>
      <c r="BP17" s="212" t="s">
        <v>93</v>
      </c>
      <c r="BQ17" s="209">
        <v>206</v>
      </c>
      <c r="BR17" s="210">
        <v>7.291666666666667</v>
      </c>
      <c r="BS17" s="209">
        <v>225</v>
      </c>
      <c r="BT17" s="211">
        <v>7.6555023923444976</v>
      </c>
      <c r="BU17" s="209">
        <v>543</v>
      </c>
      <c r="BV17" s="210">
        <v>25.694444444444443</v>
      </c>
      <c r="BW17" s="209">
        <v>533</v>
      </c>
      <c r="BX17" s="211">
        <v>12.210526315789473</v>
      </c>
      <c r="BY17" s="29"/>
      <c r="BZ17" s="3"/>
      <c r="CA17" s="212" t="s">
        <v>93</v>
      </c>
      <c r="CB17" s="209">
        <v>9</v>
      </c>
      <c r="CC17" s="210">
        <v>80</v>
      </c>
      <c r="CD17" s="209">
        <v>11</v>
      </c>
      <c r="CE17" s="211">
        <v>-15.384615384615385</v>
      </c>
      <c r="CF17" s="209">
        <v>237</v>
      </c>
      <c r="CG17" s="210">
        <v>3.9473684210526314</v>
      </c>
      <c r="CH17" s="209">
        <v>378</v>
      </c>
      <c r="CI17" s="211">
        <v>5.5865921787709496</v>
      </c>
      <c r="CJ17" s="83"/>
      <c r="CK17" s="78"/>
      <c r="CL17" s="212" t="s">
        <v>93</v>
      </c>
      <c r="CM17" s="219">
        <v>1084.7</v>
      </c>
      <c r="CN17" s="210">
        <v>-13.61790236521462</v>
      </c>
      <c r="CO17" s="219">
        <v>922</v>
      </c>
      <c r="CP17" s="211">
        <v>-19.10151794331842</v>
      </c>
      <c r="CQ17" s="214">
        <v>1160</v>
      </c>
      <c r="CR17" s="218">
        <v>4.5999999999999996</v>
      </c>
      <c r="CS17" s="209">
        <v>9411</v>
      </c>
      <c r="CT17" s="210">
        <v>-10.337271341463415</v>
      </c>
    </row>
    <row r="18" spans="1:98" s="95" customFormat="1" ht="16.5" customHeight="1" thickBot="1" x14ac:dyDescent="0.2">
      <c r="A18" s="78"/>
      <c r="B18" s="91" t="s">
        <v>53</v>
      </c>
      <c r="C18" s="80" t="s">
        <v>31</v>
      </c>
      <c r="D18" s="86" t="s">
        <v>54</v>
      </c>
      <c r="E18" s="86" t="s">
        <v>44</v>
      </c>
      <c r="F18" s="87" t="s">
        <v>55</v>
      </c>
      <c r="G18" s="88" t="s">
        <v>31</v>
      </c>
      <c r="H18" s="86" t="s">
        <v>54</v>
      </c>
      <c r="I18" s="86" t="s">
        <v>44</v>
      </c>
      <c r="J18" s="89" t="s">
        <v>55</v>
      </c>
      <c r="K18" s="83"/>
      <c r="L18" s="83"/>
      <c r="M18" s="116"/>
      <c r="N18" s="80" t="s">
        <v>31</v>
      </c>
      <c r="O18" s="81" t="s">
        <v>54</v>
      </c>
      <c r="P18" s="81" t="s">
        <v>44</v>
      </c>
      <c r="Q18" s="82" t="s">
        <v>55</v>
      </c>
      <c r="R18" s="11" t="s">
        <v>31</v>
      </c>
      <c r="S18" s="81" t="s">
        <v>54</v>
      </c>
      <c r="T18" s="81" t="s">
        <v>44</v>
      </c>
      <c r="U18" s="12" t="s">
        <v>55</v>
      </c>
      <c r="V18" s="84"/>
      <c r="W18" s="78"/>
      <c r="X18" s="117" t="s">
        <v>53</v>
      </c>
      <c r="Y18" s="80" t="s">
        <v>31</v>
      </c>
      <c r="Z18" s="86" t="s">
        <v>56</v>
      </c>
      <c r="AA18" s="86" t="s">
        <v>44</v>
      </c>
      <c r="AB18" s="89" t="s">
        <v>57</v>
      </c>
      <c r="AC18" s="88" t="s">
        <v>31</v>
      </c>
      <c r="AD18" s="86" t="s">
        <v>56</v>
      </c>
      <c r="AE18" s="86" t="s">
        <v>44</v>
      </c>
      <c r="AF18" s="89" t="s">
        <v>57</v>
      </c>
      <c r="AG18" s="85"/>
      <c r="AH18" s="78"/>
      <c r="AI18" s="118" t="s">
        <v>53</v>
      </c>
      <c r="AJ18" s="80" t="s">
        <v>31</v>
      </c>
      <c r="AK18" s="86" t="s">
        <v>54</v>
      </c>
      <c r="AL18" s="86" t="s">
        <v>44</v>
      </c>
      <c r="AM18" s="89" t="s">
        <v>55</v>
      </c>
      <c r="AN18" s="88" t="s">
        <v>31</v>
      </c>
      <c r="AO18" s="86" t="s">
        <v>54</v>
      </c>
      <c r="AP18" s="86" t="s">
        <v>44</v>
      </c>
      <c r="AQ18" s="89" t="s">
        <v>55</v>
      </c>
      <c r="AR18" s="83"/>
      <c r="AS18" s="78"/>
      <c r="AT18" s="118" t="s">
        <v>53</v>
      </c>
      <c r="AU18" s="93" t="s">
        <v>31</v>
      </c>
      <c r="AV18" s="86" t="s">
        <v>54</v>
      </c>
      <c r="AW18" s="86" t="s">
        <v>44</v>
      </c>
      <c r="AX18" s="87" t="s">
        <v>55</v>
      </c>
      <c r="AY18" s="88" t="s">
        <v>31</v>
      </c>
      <c r="AZ18" s="86" t="s">
        <v>54</v>
      </c>
      <c r="BA18" s="86" t="s">
        <v>44</v>
      </c>
      <c r="BB18" s="89" t="s">
        <v>55</v>
      </c>
      <c r="BC18" s="83"/>
      <c r="BD18" s="78"/>
      <c r="BE18" s="118" t="s">
        <v>53</v>
      </c>
      <c r="BF18" s="93" t="s">
        <v>31</v>
      </c>
      <c r="BG18" s="86" t="s">
        <v>54</v>
      </c>
      <c r="BH18" s="86" t="s">
        <v>44</v>
      </c>
      <c r="BI18" s="87" t="s">
        <v>55</v>
      </c>
      <c r="BJ18" s="88" t="s">
        <v>31</v>
      </c>
      <c r="BK18" s="86" t="s">
        <v>54</v>
      </c>
      <c r="BL18" s="86" t="s">
        <v>44</v>
      </c>
      <c r="BM18" s="89" t="s">
        <v>55</v>
      </c>
      <c r="BN18" s="90"/>
      <c r="BO18" s="78"/>
      <c r="BP18" s="118" t="s">
        <v>53</v>
      </c>
      <c r="BQ18" s="93" t="s">
        <v>31</v>
      </c>
      <c r="BR18" s="86" t="s">
        <v>54</v>
      </c>
      <c r="BS18" s="86" t="s">
        <v>44</v>
      </c>
      <c r="BT18" s="87" t="s">
        <v>55</v>
      </c>
      <c r="BU18" s="88" t="s">
        <v>31</v>
      </c>
      <c r="BV18" s="86" t="s">
        <v>54</v>
      </c>
      <c r="BW18" s="86" t="s">
        <v>44</v>
      </c>
      <c r="BX18" s="89" t="s">
        <v>55</v>
      </c>
      <c r="BY18" s="83"/>
      <c r="BZ18" s="78"/>
      <c r="CA18" s="119" t="s">
        <v>53</v>
      </c>
      <c r="CB18" s="120" t="s">
        <v>31</v>
      </c>
      <c r="CC18" s="81" t="s">
        <v>54</v>
      </c>
      <c r="CD18" s="81" t="s">
        <v>44</v>
      </c>
      <c r="CE18" s="82" t="s">
        <v>55</v>
      </c>
      <c r="CF18" s="11" t="s">
        <v>31</v>
      </c>
      <c r="CG18" s="81" t="s">
        <v>54</v>
      </c>
      <c r="CH18" s="81" t="s">
        <v>44</v>
      </c>
      <c r="CI18" s="12" t="s">
        <v>55</v>
      </c>
      <c r="CJ18" s="83"/>
      <c r="CK18" s="78"/>
      <c r="CL18" s="118" t="s">
        <v>53</v>
      </c>
      <c r="CM18" s="93" t="s">
        <v>31</v>
      </c>
      <c r="CN18" s="86" t="s">
        <v>54</v>
      </c>
      <c r="CO18" s="86" t="s">
        <v>44</v>
      </c>
      <c r="CP18" s="87" t="s">
        <v>55</v>
      </c>
      <c r="CQ18" s="88" t="s">
        <v>31</v>
      </c>
      <c r="CR18" s="86" t="s">
        <v>54</v>
      </c>
      <c r="CS18" s="88" t="s">
        <v>31</v>
      </c>
      <c r="CT18" s="94" t="s">
        <v>54</v>
      </c>
    </row>
    <row r="19" spans="1:98" ht="13.5" x14ac:dyDescent="0.15">
      <c r="A19" s="3"/>
      <c r="B19" s="121" t="s">
        <v>58</v>
      </c>
      <c r="C19" s="122">
        <v>8471</v>
      </c>
      <c r="D19" s="123">
        <v>15.142041593040641</v>
      </c>
      <c r="E19" s="124">
        <v>8795</v>
      </c>
      <c r="F19" s="125">
        <v>-2.892790107099481</v>
      </c>
      <c r="G19" s="126">
        <v>2271.7069999999999</v>
      </c>
      <c r="H19" s="123">
        <v>18.239369836119494</v>
      </c>
      <c r="I19" s="124">
        <v>2364.982</v>
      </c>
      <c r="J19" s="127">
        <v>-3.7294634861190237</v>
      </c>
      <c r="K19" s="29"/>
      <c r="L19" s="29"/>
      <c r="M19" s="121" t="s">
        <v>58</v>
      </c>
      <c r="N19" s="122">
        <v>4167.3620000000001</v>
      </c>
      <c r="O19" s="123">
        <v>16.185066985313775</v>
      </c>
      <c r="P19" s="124">
        <v>4404.7539999999999</v>
      </c>
      <c r="Q19" s="125">
        <v>-7.7855154024802697E-2</v>
      </c>
      <c r="R19" s="126">
        <v>81.113</v>
      </c>
      <c r="S19" s="123">
        <v>356.79450357605447</v>
      </c>
      <c r="T19" s="124">
        <v>85.777000000000001</v>
      </c>
      <c r="U19" s="127">
        <v>25.148818208345482</v>
      </c>
      <c r="V19" s="31"/>
      <c r="W19" s="3"/>
      <c r="X19" s="104" t="s">
        <v>58</v>
      </c>
      <c r="Y19" s="110">
        <v>1.91</v>
      </c>
      <c r="Z19" s="33">
        <v>0</v>
      </c>
      <c r="AA19" s="34">
        <v>1.6370514452189699</v>
      </c>
      <c r="AB19" s="35">
        <v>0.18725891983443166</v>
      </c>
      <c r="AC19" s="36">
        <v>0.9</v>
      </c>
      <c r="AD19" s="33">
        <v>-0.05</v>
      </c>
      <c r="AE19" s="34">
        <v>0.80077619688021295</v>
      </c>
      <c r="AF19" s="37">
        <v>-7.2209861111250896E-3</v>
      </c>
      <c r="AG19" s="38"/>
      <c r="AH19" s="3"/>
      <c r="AI19" s="121" t="s">
        <v>58</v>
      </c>
      <c r="AJ19" s="122">
        <v>150427</v>
      </c>
      <c r="AK19" s="123">
        <v>0.39175120128136681</v>
      </c>
      <c r="AL19" s="124">
        <v>150539</v>
      </c>
      <c r="AM19" s="125">
        <v>-0.33631915893728442</v>
      </c>
      <c r="AN19" s="126">
        <v>2554</v>
      </c>
      <c r="AO19" s="123">
        <v>-4.8080506895266497</v>
      </c>
      <c r="AP19" s="124">
        <v>2675</v>
      </c>
      <c r="AQ19" s="127">
        <v>2.2944550669216062</v>
      </c>
      <c r="AR19" s="29"/>
      <c r="AS19" s="3"/>
      <c r="AT19" s="121" t="s">
        <v>58</v>
      </c>
      <c r="AU19" s="128">
        <v>3316</v>
      </c>
      <c r="AV19" s="123">
        <v>3.2700093428838368</v>
      </c>
      <c r="AW19" s="124">
        <v>2911</v>
      </c>
      <c r="AX19" s="125">
        <v>-0.27406646111682081</v>
      </c>
      <c r="AY19" s="126">
        <v>1735</v>
      </c>
      <c r="AZ19" s="123">
        <v>3.0285035629453683</v>
      </c>
      <c r="BA19" s="124">
        <v>1734</v>
      </c>
      <c r="BB19" s="127">
        <v>-13.73134328358209</v>
      </c>
      <c r="BC19" s="29"/>
      <c r="BD19" s="3"/>
      <c r="BE19" s="121" t="s">
        <v>58</v>
      </c>
      <c r="BF19" s="128">
        <v>8621</v>
      </c>
      <c r="BG19" s="123">
        <v>6.2353666050523717</v>
      </c>
      <c r="BH19" s="124">
        <v>8620</v>
      </c>
      <c r="BI19" s="125">
        <v>0.99589923842999406</v>
      </c>
      <c r="BJ19" s="126">
        <v>9534</v>
      </c>
      <c r="BK19" s="123">
        <v>11.770222743259087</v>
      </c>
      <c r="BL19" s="124">
        <v>10178</v>
      </c>
      <c r="BM19" s="127">
        <v>-3.7177182858764541</v>
      </c>
      <c r="BN19" s="29"/>
      <c r="BO19" s="3"/>
      <c r="BP19" s="121" t="s">
        <v>58</v>
      </c>
      <c r="BQ19" s="122">
        <v>174</v>
      </c>
      <c r="BR19" s="123">
        <v>9.433962264150944</v>
      </c>
      <c r="BS19" s="124">
        <v>211</v>
      </c>
      <c r="BT19" s="125">
        <v>-18.217054263565892</v>
      </c>
      <c r="BU19" s="126">
        <v>384</v>
      </c>
      <c r="BV19" s="123">
        <v>8.7818696883852692</v>
      </c>
      <c r="BW19" s="124">
        <v>378</v>
      </c>
      <c r="BX19" s="127">
        <v>36.462093862815884</v>
      </c>
      <c r="BY19" s="29"/>
      <c r="BZ19" s="3"/>
      <c r="CA19" s="129" t="s">
        <v>58</v>
      </c>
      <c r="CB19" s="130">
        <v>2</v>
      </c>
      <c r="CC19" s="123">
        <v>-60</v>
      </c>
      <c r="CD19" s="124">
        <v>2</v>
      </c>
      <c r="CE19" s="131">
        <v>-60</v>
      </c>
      <c r="CF19" s="122">
        <v>207.0667</v>
      </c>
      <c r="CG19" s="123">
        <v>14.500873410014997</v>
      </c>
      <c r="CH19" s="124">
        <v>426.86669999999998</v>
      </c>
      <c r="CI19" s="127">
        <v>21.668172554831891</v>
      </c>
      <c r="CJ19" s="29"/>
      <c r="CK19" s="3"/>
      <c r="CL19" s="121" t="s">
        <v>58</v>
      </c>
      <c r="CM19" s="132">
        <v>886</v>
      </c>
      <c r="CN19" s="133">
        <v>-16.963448922211811</v>
      </c>
      <c r="CO19" s="134">
        <v>916</v>
      </c>
      <c r="CP19" s="135">
        <v>-6.5306122448979593</v>
      </c>
      <c r="CQ19" s="126">
        <v>1091.3946000000001</v>
      </c>
      <c r="CR19" s="127">
        <v>0.8</v>
      </c>
      <c r="CS19" s="126">
        <v>2132.3710000000001</v>
      </c>
      <c r="CT19" s="127">
        <v>-12.161497509478471</v>
      </c>
    </row>
    <row r="20" spans="1:98" ht="13.5" x14ac:dyDescent="0.15">
      <c r="A20" s="3"/>
      <c r="B20" s="104" t="s">
        <v>59</v>
      </c>
      <c r="C20" s="23">
        <v>8498</v>
      </c>
      <c r="D20" s="30">
        <v>3.3065888645757351</v>
      </c>
      <c r="E20" s="25">
        <v>8584</v>
      </c>
      <c r="F20" s="26">
        <v>-2.3990903922683344</v>
      </c>
      <c r="G20" s="27">
        <v>2235.174</v>
      </c>
      <c r="H20" s="30">
        <v>5.8087061241666671</v>
      </c>
      <c r="I20" s="25">
        <v>2269.7750000000001</v>
      </c>
      <c r="J20" s="28">
        <v>-4.0256966014963282</v>
      </c>
      <c r="K20" s="29"/>
      <c r="L20" s="29"/>
      <c r="M20" s="104" t="s">
        <v>59</v>
      </c>
      <c r="N20" s="23">
        <v>4022.82</v>
      </c>
      <c r="O20" s="30">
        <v>1.9222954039424966</v>
      </c>
      <c r="P20" s="25">
        <v>3824.723</v>
      </c>
      <c r="Q20" s="26">
        <v>-13.168294983102346</v>
      </c>
      <c r="R20" s="27">
        <v>72.14</v>
      </c>
      <c r="S20" s="30">
        <v>138.26667107044952</v>
      </c>
      <c r="T20" s="25">
        <v>75.358999999999995</v>
      </c>
      <c r="U20" s="28">
        <v>-12.145446914674105</v>
      </c>
      <c r="V20" s="31"/>
      <c r="W20" s="3"/>
      <c r="X20" s="104" t="s">
        <v>59</v>
      </c>
      <c r="Y20" s="110">
        <v>1.54</v>
      </c>
      <c r="Z20" s="33">
        <v>0</v>
      </c>
      <c r="AA20" s="34">
        <v>1.4299696114523599</v>
      </c>
      <c r="AB20" s="35">
        <v>-0.20708183376661005</v>
      </c>
      <c r="AC20" s="36">
        <v>0.85</v>
      </c>
      <c r="AD20" s="33">
        <v>-0.06</v>
      </c>
      <c r="AE20" s="34">
        <v>0.76592334007852703</v>
      </c>
      <c r="AF20" s="37">
        <v>-3.4852856801685927E-2</v>
      </c>
      <c r="AG20" s="38"/>
      <c r="AH20" s="3"/>
      <c r="AI20" s="104" t="s">
        <v>59</v>
      </c>
      <c r="AJ20" s="23">
        <v>150175</v>
      </c>
      <c r="AK20" s="30">
        <v>0.43806848582129476</v>
      </c>
      <c r="AL20" s="25">
        <v>150547</v>
      </c>
      <c r="AM20" s="26">
        <v>5.3142375065597623E-3</v>
      </c>
      <c r="AN20" s="27">
        <v>2307</v>
      </c>
      <c r="AO20" s="30">
        <v>-8.2338902147971371</v>
      </c>
      <c r="AP20" s="25">
        <v>2575</v>
      </c>
      <c r="AQ20" s="28">
        <v>-3.7383177570093453</v>
      </c>
      <c r="AR20" s="29"/>
      <c r="AS20" s="3"/>
      <c r="AT20" s="104" t="s">
        <v>59</v>
      </c>
      <c r="AU20" s="109">
        <v>2562</v>
      </c>
      <c r="AV20" s="30">
        <v>-1.233616037008481</v>
      </c>
      <c r="AW20" s="25">
        <v>2570</v>
      </c>
      <c r="AX20" s="26">
        <v>-11.714187564410855</v>
      </c>
      <c r="AY20" s="27">
        <v>1663</v>
      </c>
      <c r="AZ20" s="30">
        <v>-0.95294818344252541</v>
      </c>
      <c r="BA20" s="25">
        <v>1748</v>
      </c>
      <c r="BB20" s="28">
        <v>0.8073817762399077</v>
      </c>
      <c r="BC20" s="29"/>
      <c r="BD20" s="3"/>
      <c r="BE20" s="104" t="s">
        <v>59</v>
      </c>
      <c r="BF20" s="109">
        <v>8041</v>
      </c>
      <c r="BG20" s="30">
        <v>1.8750791840871659</v>
      </c>
      <c r="BH20" s="25">
        <v>8089</v>
      </c>
      <c r="BI20" s="26">
        <v>-6.1600928074245944</v>
      </c>
      <c r="BJ20" s="27">
        <v>9462</v>
      </c>
      <c r="BK20" s="30">
        <v>8.9841050449205255</v>
      </c>
      <c r="BL20" s="25">
        <v>10125</v>
      </c>
      <c r="BM20" s="28">
        <v>-0.52073098840636667</v>
      </c>
      <c r="BN20" s="29"/>
      <c r="BO20" s="3"/>
      <c r="BP20" s="104" t="s">
        <v>59</v>
      </c>
      <c r="BQ20" s="23">
        <v>159</v>
      </c>
      <c r="BR20" s="30">
        <v>-9.6590909090909083</v>
      </c>
      <c r="BS20" s="25">
        <v>200</v>
      </c>
      <c r="BT20" s="26">
        <v>-5.2132701421800949</v>
      </c>
      <c r="BU20" s="27">
        <v>479</v>
      </c>
      <c r="BV20" s="30">
        <v>29.45945945945946</v>
      </c>
      <c r="BW20" s="25">
        <v>462</v>
      </c>
      <c r="BX20" s="28">
        <v>22.222222222222221</v>
      </c>
      <c r="BY20" s="29"/>
      <c r="BZ20" s="3"/>
      <c r="CA20" s="105" t="s">
        <v>59</v>
      </c>
      <c r="CB20" s="136">
        <v>1</v>
      </c>
      <c r="CC20" s="97">
        <v>-75</v>
      </c>
      <c r="CD20" s="25">
        <v>1</v>
      </c>
      <c r="CE20" s="108">
        <v>-50</v>
      </c>
      <c r="CF20" s="23">
        <v>213.57239999999999</v>
      </c>
      <c r="CG20" s="30">
        <v>16.998662230076704</v>
      </c>
      <c r="CH20" s="25">
        <v>359.54059999999998</v>
      </c>
      <c r="CI20" s="28">
        <v>-15.772160255180365</v>
      </c>
      <c r="CJ20" s="29"/>
      <c r="CK20" s="3"/>
      <c r="CL20" s="104" t="s">
        <v>59</v>
      </c>
      <c r="CM20" s="137">
        <v>982</v>
      </c>
      <c r="CN20" s="97">
        <v>-12.164579606440071</v>
      </c>
      <c r="CO20" s="138">
        <v>901</v>
      </c>
      <c r="CP20" s="99">
        <v>-1.6375545851528384</v>
      </c>
      <c r="CQ20" s="27">
        <v>1007.6519000000001</v>
      </c>
      <c r="CR20" s="28">
        <v>0.1</v>
      </c>
      <c r="CS20" s="27">
        <v>4492.6210000000001</v>
      </c>
      <c r="CT20" s="28">
        <v>-43.513762970896131</v>
      </c>
    </row>
    <row r="21" spans="1:98" ht="13.5" x14ac:dyDescent="0.15">
      <c r="A21" s="3"/>
      <c r="B21" s="104" t="s">
        <v>60</v>
      </c>
      <c r="C21" s="23">
        <v>9314</v>
      </c>
      <c r="D21" s="30">
        <v>5.0293188994136218</v>
      </c>
      <c r="E21" s="25">
        <v>9018</v>
      </c>
      <c r="F21" s="26">
        <v>5.05591798695247</v>
      </c>
      <c r="G21" s="27">
        <v>2545.346</v>
      </c>
      <c r="H21" s="30">
        <v>12.82076967435353</v>
      </c>
      <c r="I21" s="25">
        <v>2438.2469999999998</v>
      </c>
      <c r="J21" s="28">
        <v>7.4224097102135564</v>
      </c>
      <c r="K21" s="29"/>
      <c r="L21" s="29"/>
      <c r="M21" s="104" t="s">
        <v>60</v>
      </c>
      <c r="N21" s="23">
        <v>4833.4690000000001</v>
      </c>
      <c r="O21" s="30">
        <v>13.820917468178932</v>
      </c>
      <c r="P21" s="25">
        <v>4256.9880000000003</v>
      </c>
      <c r="Q21" s="26">
        <v>11.30186421343455</v>
      </c>
      <c r="R21" s="27">
        <v>80.027000000000001</v>
      </c>
      <c r="S21" s="30">
        <v>315.18547341115402</v>
      </c>
      <c r="T21" s="25">
        <v>83.527000000000001</v>
      </c>
      <c r="U21" s="28">
        <v>10.83878501572474</v>
      </c>
      <c r="V21" s="31"/>
      <c r="W21" s="3"/>
      <c r="X21" s="104" t="s">
        <v>60</v>
      </c>
      <c r="Y21" s="110">
        <v>1.42</v>
      </c>
      <c r="Z21" s="33">
        <v>0.12999999999999989</v>
      </c>
      <c r="AA21" s="34">
        <v>1.5608653537844099</v>
      </c>
      <c r="AB21" s="35">
        <v>0.13089574233205004</v>
      </c>
      <c r="AC21" s="36">
        <v>0.85</v>
      </c>
      <c r="AD21" s="33">
        <v>-0.03</v>
      </c>
      <c r="AE21" s="34">
        <v>0.77704173641458996</v>
      </c>
      <c r="AF21" s="37">
        <v>1.111839633606293E-2</v>
      </c>
      <c r="AG21" s="38"/>
      <c r="AH21" s="3"/>
      <c r="AI21" s="104" t="s">
        <v>60</v>
      </c>
      <c r="AJ21" s="23">
        <v>147161</v>
      </c>
      <c r="AK21" s="30">
        <v>-1.3421558965695246</v>
      </c>
      <c r="AL21" s="25">
        <v>148105</v>
      </c>
      <c r="AM21" s="26">
        <v>-1.6220847974386738</v>
      </c>
      <c r="AN21" s="27">
        <v>2307</v>
      </c>
      <c r="AO21" s="30">
        <v>-10.788863109048725</v>
      </c>
      <c r="AP21" s="25">
        <v>2577</v>
      </c>
      <c r="AQ21" s="28">
        <v>7.7669902912621366E-2</v>
      </c>
      <c r="AR21" s="29"/>
      <c r="AS21" s="3"/>
      <c r="AT21" s="104" t="s">
        <v>60</v>
      </c>
      <c r="AU21" s="109">
        <v>2884</v>
      </c>
      <c r="AV21" s="30">
        <v>8.666164280331575</v>
      </c>
      <c r="AW21" s="25">
        <v>2937</v>
      </c>
      <c r="AX21" s="26">
        <v>14.280155642023345</v>
      </c>
      <c r="AY21" s="27">
        <v>2030</v>
      </c>
      <c r="AZ21" s="30">
        <v>-1.1203117389186557</v>
      </c>
      <c r="BA21" s="25">
        <v>1900</v>
      </c>
      <c r="BB21" s="28">
        <v>8.695652173913043</v>
      </c>
      <c r="BC21" s="29"/>
      <c r="BD21" s="3"/>
      <c r="BE21" s="104" t="s">
        <v>60</v>
      </c>
      <c r="BF21" s="109">
        <v>8366</v>
      </c>
      <c r="BG21" s="30">
        <v>1.9870778983298791</v>
      </c>
      <c r="BH21" s="25">
        <v>8064</v>
      </c>
      <c r="BI21" s="26">
        <v>-0.30906168871306716</v>
      </c>
      <c r="BJ21" s="27">
        <v>9859</v>
      </c>
      <c r="BK21" s="30">
        <v>5.1963294921041401</v>
      </c>
      <c r="BL21" s="25">
        <v>10111</v>
      </c>
      <c r="BM21" s="28">
        <v>-0.13827160493827159</v>
      </c>
      <c r="BN21" s="29"/>
      <c r="BO21" s="3"/>
      <c r="BP21" s="104" t="s">
        <v>60</v>
      </c>
      <c r="BQ21" s="23">
        <v>230</v>
      </c>
      <c r="BR21" s="30">
        <v>0.43668122270742354</v>
      </c>
      <c r="BS21" s="25">
        <v>226</v>
      </c>
      <c r="BT21" s="26">
        <v>13</v>
      </c>
      <c r="BU21" s="27">
        <v>278</v>
      </c>
      <c r="BV21" s="30">
        <v>-6.3973063973063971</v>
      </c>
      <c r="BW21" s="25">
        <v>340</v>
      </c>
      <c r="BX21" s="28">
        <v>-26.406926406926406</v>
      </c>
      <c r="BY21" s="29"/>
      <c r="BZ21" s="3"/>
      <c r="CA21" s="105" t="s">
        <v>60</v>
      </c>
      <c r="CB21" s="136">
        <v>2</v>
      </c>
      <c r="CC21" s="30">
        <v>-60</v>
      </c>
      <c r="CD21" s="25">
        <v>2</v>
      </c>
      <c r="CE21" s="108">
        <v>100</v>
      </c>
      <c r="CF21" s="23">
        <v>226.42570000000001</v>
      </c>
      <c r="CG21" s="30">
        <v>0.16584767671691347</v>
      </c>
      <c r="CH21" s="25">
        <v>414.435</v>
      </c>
      <c r="CI21" s="28">
        <v>15.267928017030627</v>
      </c>
      <c r="CJ21" s="29"/>
      <c r="CK21" s="3"/>
      <c r="CL21" s="104" t="s">
        <v>60</v>
      </c>
      <c r="CM21" s="137">
        <v>1323</v>
      </c>
      <c r="CN21" s="97">
        <v>-17.053291536050157</v>
      </c>
      <c r="CO21" s="138">
        <v>835</v>
      </c>
      <c r="CP21" s="99">
        <v>-7.3251942286348504</v>
      </c>
      <c r="CQ21" s="27">
        <v>1126.6033</v>
      </c>
      <c r="CR21" s="28">
        <v>0.5</v>
      </c>
      <c r="CS21" s="27">
        <v>24714.334999999999</v>
      </c>
      <c r="CT21" s="28">
        <v>-1.2014214425828083</v>
      </c>
    </row>
    <row r="22" spans="1:98" ht="13.5" x14ac:dyDescent="0.15">
      <c r="A22" s="3"/>
      <c r="B22" s="104" t="s">
        <v>61</v>
      </c>
      <c r="C22" s="23">
        <v>8540</v>
      </c>
      <c r="D22" s="30">
        <v>-11.069457461210039</v>
      </c>
      <c r="E22" s="25">
        <v>8558</v>
      </c>
      <c r="F22" s="26">
        <v>-5.1009092925260591</v>
      </c>
      <c r="G22" s="27">
        <v>2366.223</v>
      </c>
      <c r="H22" s="30">
        <v>-5.6522004370849945</v>
      </c>
      <c r="I22" s="25">
        <v>2358.8229999999999</v>
      </c>
      <c r="J22" s="28">
        <v>-3.2574222381899776</v>
      </c>
      <c r="K22" s="29"/>
      <c r="L22" s="29"/>
      <c r="M22" s="104" t="s">
        <v>61</v>
      </c>
      <c r="N22" s="23">
        <v>4495.4830000000002</v>
      </c>
      <c r="O22" s="30">
        <v>14.567144551891808</v>
      </c>
      <c r="P22" s="25">
        <v>4355.4080000000004</v>
      </c>
      <c r="Q22" s="26">
        <v>2.3119632942352681</v>
      </c>
      <c r="R22" s="27">
        <v>94.674000000000007</v>
      </c>
      <c r="S22" s="30">
        <v>369.9627699180939</v>
      </c>
      <c r="T22" s="25">
        <v>90.509</v>
      </c>
      <c r="U22" s="28">
        <v>8.3589737450165806</v>
      </c>
      <c r="V22" s="31"/>
      <c r="W22" s="3"/>
      <c r="X22" s="104" t="s">
        <v>61</v>
      </c>
      <c r="Y22" s="110">
        <v>1.33</v>
      </c>
      <c r="Z22" s="33">
        <v>0.22999999999999998</v>
      </c>
      <c r="AA22" s="34">
        <v>1.7891968989913201</v>
      </c>
      <c r="AB22" s="35">
        <v>0.22833154520691012</v>
      </c>
      <c r="AC22" s="36">
        <v>0.81</v>
      </c>
      <c r="AD22" s="33">
        <v>5.0000000000000044E-2</v>
      </c>
      <c r="AE22" s="34">
        <v>0.85725930973925701</v>
      </c>
      <c r="AF22" s="37">
        <v>8.0217573324667057E-2</v>
      </c>
      <c r="AG22" s="38"/>
      <c r="AH22" s="3"/>
      <c r="AI22" s="104" t="s">
        <v>61</v>
      </c>
      <c r="AJ22" s="23">
        <v>146653</v>
      </c>
      <c r="AK22" s="30">
        <v>-2.2189477333795615</v>
      </c>
      <c r="AL22" s="25">
        <v>147879</v>
      </c>
      <c r="AM22" s="26">
        <v>-0.15259444313156206</v>
      </c>
      <c r="AN22" s="27">
        <v>2200</v>
      </c>
      <c r="AO22" s="30">
        <v>-11.682055399437976</v>
      </c>
      <c r="AP22" s="25">
        <v>2542</v>
      </c>
      <c r="AQ22" s="28">
        <v>-1.3581684128831975</v>
      </c>
      <c r="AR22" s="29"/>
      <c r="AS22" s="3"/>
      <c r="AT22" s="104" t="s">
        <v>61</v>
      </c>
      <c r="AU22" s="109">
        <v>2954</v>
      </c>
      <c r="AV22" s="30">
        <v>5.9540889526542324</v>
      </c>
      <c r="AW22" s="25">
        <v>2919</v>
      </c>
      <c r="AX22" s="26">
        <v>-0.61287027579162412</v>
      </c>
      <c r="AY22" s="27">
        <v>2224</v>
      </c>
      <c r="AZ22" s="30">
        <v>-12.440944881889763</v>
      </c>
      <c r="BA22" s="25">
        <v>1757</v>
      </c>
      <c r="BB22" s="28">
        <v>-7.5263157894736841</v>
      </c>
      <c r="BC22" s="29"/>
      <c r="BD22" s="3"/>
      <c r="BE22" s="104" t="s">
        <v>61</v>
      </c>
      <c r="BF22" s="109">
        <v>8175</v>
      </c>
      <c r="BG22" s="30">
        <v>6.0311284046692606</v>
      </c>
      <c r="BH22" s="25">
        <v>8269</v>
      </c>
      <c r="BI22" s="26">
        <v>2.5421626984126986</v>
      </c>
      <c r="BJ22" s="27">
        <v>10110</v>
      </c>
      <c r="BK22" s="30">
        <v>-0.26635099141757917</v>
      </c>
      <c r="BL22" s="25">
        <v>9977</v>
      </c>
      <c r="BM22" s="28">
        <v>-1.3252892888932846</v>
      </c>
      <c r="BN22" s="29"/>
      <c r="BO22" s="3"/>
      <c r="BP22" s="104" t="s">
        <v>61</v>
      </c>
      <c r="BQ22" s="23">
        <v>296</v>
      </c>
      <c r="BR22" s="30">
        <v>39.622641509433961</v>
      </c>
      <c r="BS22" s="25">
        <v>276</v>
      </c>
      <c r="BT22" s="26">
        <v>22.123893805309734</v>
      </c>
      <c r="BU22" s="27">
        <v>541</v>
      </c>
      <c r="BV22" s="30">
        <v>108.07692307692307</v>
      </c>
      <c r="BW22" s="25">
        <v>491</v>
      </c>
      <c r="BX22" s="28">
        <v>44.411764705882348</v>
      </c>
      <c r="BY22" s="29"/>
      <c r="BZ22" s="3"/>
      <c r="CA22" s="105" t="s">
        <v>61</v>
      </c>
      <c r="CB22" s="136">
        <v>3</v>
      </c>
      <c r="CC22" s="30">
        <v>-50</v>
      </c>
      <c r="CD22" s="25">
        <v>3</v>
      </c>
      <c r="CE22" s="108">
        <v>50</v>
      </c>
      <c r="CF22" s="23">
        <v>206.6371</v>
      </c>
      <c r="CG22" s="30">
        <v>4.8564267834190185</v>
      </c>
      <c r="CH22" s="25">
        <v>341.53489999999999</v>
      </c>
      <c r="CI22" s="28">
        <v>-17.590237311037921</v>
      </c>
      <c r="CJ22" s="29"/>
      <c r="CK22" s="3"/>
      <c r="CL22" s="104" t="s">
        <v>61</v>
      </c>
      <c r="CM22" s="137">
        <v>813</v>
      </c>
      <c r="CN22" s="97">
        <v>-13.326226012793176</v>
      </c>
      <c r="CO22" s="138">
        <v>1013</v>
      </c>
      <c r="CP22" s="99">
        <v>21.317365269461078</v>
      </c>
      <c r="CQ22" s="27">
        <v>1058.6835000000001</v>
      </c>
      <c r="CR22" s="28">
        <v>-0.6</v>
      </c>
      <c r="CS22" s="27">
        <v>16493.245999999999</v>
      </c>
      <c r="CT22" s="28">
        <v>-16.953486640224238</v>
      </c>
    </row>
    <row r="23" spans="1:98" ht="13.5" x14ac:dyDescent="0.15">
      <c r="A23" s="3"/>
      <c r="B23" s="104" t="s">
        <v>62</v>
      </c>
      <c r="C23" s="23">
        <v>7121</v>
      </c>
      <c r="D23" s="30">
        <v>-15.296776495777328</v>
      </c>
      <c r="E23" s="25">
        <v>8316</v>
      </c>
      <c r="F23" s="26">
        <v>-2.8277634961439588</v>
      </c>
      <c r="G23" s="27">
        <v>1996.646</v>
      </c>
      <c r="H23" s="30">
        <v>-9.7186130645904516</v>
      </c>
      <c r="I23" s="25">
        <v>2315.0210000000002</v>
      </c>
      <c r="J23" s="28">
        <v>-1.8569430601617705</v>
      </c>
      <c r="K23" s="29"/>
      <c r="L23" s="29"/>
      <c r="M23" s="104" t="s">
        <v>62</v>
      </c>
      <c r="N23" s="23">
        <v>4566.6229999999996</v>
      </c>
      <c r="O23" s="30">
        <v>25.917103474518072</v>
      </c>
      <c r="P23" s="25">
        <v>4302.3779999999997</v>
      </c>
      <c r="Q23" s="26">
        <v>-1.2175667583840744</v>
      </c>
      <c r="R23" s="27">
        <v>89.344999999999999</v>
      </c>
      <c r="S23" s="30">
        <v>436.83230186865342</v>
      </c>
      <c r="T23" s="25">
        <v>92.298000000000002</v>
      </c>
      <c r="U23" s="28">
        <v>1.9765990122529269</v>
      </c>
      <c r="V23" s="31"/>
      <c r="W23" s="3"/>
      <c r="X23" s="104" t="s">
        <v>62</v>
      </c>
      <c r="Y23" s="110">
        <v>1.31</v>
      </c>
      <c r="Z23" s="33">
        <v>0</v>
      </c>
      <c r="AA23" s="34">
        <v>1.6433347335942401</v>
      </c>
      <c r="AB23" s="35">
        <v>-0.14586216539707997</v>
      </c>
      <c r="AC23" s="36">
        <v>0.78</v>
      </c>
      <c r="AD23" s="33">
        <v>6.0000000000000053E-2</v>
      </c>
      <c r="AE23" s="34">
        <v>0.89666421301737798</v>
      </c>
      <c r="AF23" s="37">
        <v>3.9404903278120962E-2</v>
      </c>
      <c r="AG23" s="38"/>
      <c r="AH23" s="3"/>
      <c r="AI23" s="104" t="s">
        <v>62</v>
      </c>
      <c r="AJ23" s="23">
        <v>148040</v>
      </c>
      <c r="AK23" s="30">
        <v>-1.7259691980881571</v>
      </c>
      <c r="AL23" s="25">
        <v>147706</v>
      </c>
      <c r="AM23" s="26">
        <v>-0.11698753710804102</v>
      </c>
      <c r="AN23" s="27">
        <v>2371</v>
      </c>
      <c r="AO23" s="30">
        <v>-15.592737629049482</v>
      </c>
      <c r="AP23" s="25">
        <v>2428</v>
      </c>
      <c r="AQ23" s="28">
        <v>-4.4846577498033042</v>
      </c>
      <c r="AR23" s="29"/>
      <c r="AS23" s="3"/>
      <c r="AT23" s="104" t="s">
        <v>62</v>
      </c>
      <c r="AU23" s="109">
        <v>2488</v>
      </c>
      <c r="AV23" s="30">
        <v>13.607305936073057</v>
      </c>
      <c r="AW23" s="25">
        <v>3036</v>
      </c>
      <c r="AX23" s="26">
        <v>4.0082219938335042</v>
      </c>
      <c r="AY23" s="27">
        <v>1893</v>
      </c>
      <c r="AZ23" s="30">
        <v>13.082437275985665</v>
      </c>
      <c r="BA23" s="25">
        <v>1848</v>
      </c>
      <c r="BB23" s="28">
        <v>5.1792828685258963</v>
      </c>
      <c r="BC23" s="29"/>
      <c r="BD23" s="3"/>
      <c r="BE23" s="104" t="s">
        <v>62</v>
      </c>
      <c r="BF23" s="109">
        <v>7964</v>
      </c>
      <c r="BG23" s="30">
        <v>9.2605295650980928</v>
      </c>
      <c r="BH23" s="25">
        <v>8574</v>
      </c>
      <c r="BI23" s="26">
        <v>3.6884750272100613</v>
      </c>
      <c r="BJ23" s="27">
        <v>10261</v>
      </c>
      <c r="BK23" s="30">
        <v>1.2532070258535624</v>
      </c>
      <c r="BL23" s="25">
        <v>9853</v>
      </c>
      <c r="BM23" s="28">
        <v>-1.2428585747218603</v>
      </c>
      <c r="BN23" s="29"/>
      <c r="BO23" s="3"/>
      <c r="BP23" s="104" t="s">
        <v>62</v>
      </c>
      <c r="BQ23" s="23">
        <v>194</v>
      </c>
      <c r="BR23" s="30">
        <v>6.593406593406594</v>
      </c>
      <c r="BS23" s="25">
        <v>207</v>
      </c>
      <c r="BT23" s="26">
        <v>-25</v>
      </c>
      <c r="BU23" s="27">
        <v>435</v>
      </c>
      <c r="BV23" s="30">
        <v>58.18181818181818</v>
      </c>
      <c r="BW23" s="25">
        <v>465</v>
      </c>
      <c r="BX23" s="28">
        <v>-5.2953156822810588</v>
      </c>
      <c r="BY23" s="29"/>
      <c r="BZ23" s="3"/>
      <c r="CA23" s="105" t="s">
        <v>62</v>
      </c>
      <c r="CB23" s="136">
        <v>2</v>
      </c>
      <c r="CC23" s="97">
        <v>-60</v>
      </c>
      <c r="CD23" s="25">
        <v>2</v>
      </c>
      <c r="CE23" s="108">
        <v>-33.333333333333329</v>
      </c>
      <c r="CF23" s="23">
        <v>514.12249999999995</v>
      </c>
      <c r="CG23" s="30">
        <v>5.7444424379269536</v>
      </c>
      <c r="CH23" s="25">
        <v>361.8451</v>
      </c>
      <c r="CI23" s="28">
        <v>5.9467421923791708</v>
      </c>
      <c r="CJ23" s="29"/>
      <c r="CK23" s="3"/>
      <c r="CL23" s="104" t="s">
        <v>62</v>
      </c>
      <c r="CM23" s="137">
        <v>716</v>
      </c>
      <c r="CN23" s="97">
        <v>-14.863258026159334</v>
      </c>
      <c r="CO23" s="138">
        <v>953</v>
      </c>
      <c r="CP23" s="99">
        <v>-5.923000987166831</v>
      </c>
      <c r="CQ23" s="27">
        <v>1107.0201</v>
      </c>
      <c r="CR23" s="28">
        <v>-2.2000000000000002</v>
      </c>
      <c r="CS23" s="27">
        <v>5687.241</v>
      </c>
      <c r="CT23" s="28">
        <v>-22.086067751698124</v>
      </c>
    </row>
    <row r="24" spans="1:98" ht="13.5" x14ac:dyDescent="0.15">
      <c r="A24" s="3"/>
      <c r="B24" s="104" t="s">
        <v>63</v>
      </c>
      <c r="C24" s="23">
        <v>8996</v>
      </c>
      <c r="D24" s="30">
        <v>-8.5400569337128918</v>
      </c>
      <c r="E24" s="25">
        <v>8510</v>
      </c>
      <c r="F24" s="26">
        <v>2.3328523328523327</v>
      </c>
      <c r="G24" s="27">
        <v>2586.8490000000002</v>
      </c>
      <c r="H24" s="30">
        <v>1.4805571203730867</v>
      </c>
      <c r="I24" s="25">
        <v>2423.3270000000002</v>
      </c>
      <c r="J24" s="28">
        <v>4.6784024853338275</v>
      </c>
      <c r="K24" s="29"/>
      <c r="L24" s="29"/>
      <c r="M24" s="104" t="s">
        <v>63</v>
      </c>
      <c r="N24" s="23">
        <v>3885.3719999999998</v>
      </c>
      <c r="O24" s="30">
        <v>3.4490636027020307</v>
      </c>
      <c r="P24" s="25">
        <v>4098.3649999999998</v>
      </c>
      <c r="Q24" s="26">
        <v>-4.7418660099135863</v>
      </c>
      <c r="R24" s="27">
        <v>100.42100000000001</v>
      </c>
      <c r="S24" s="30">
        <v>563.67721895446437</v>
      </c>
      <c r="T24" s="25">
        <v>103.339</v>
      </c>
      <c r="U24" s="28">
        <v>11.962339378968121</v>
      </c>
      <c r="V24" s="31"/>
      <c r="W24" s="3"/>
      <c r="X24" s="104" t="s">
        <v>63</v>
      </c>
      <c r="Y24" s="110">
        <v>1.67</v>
      </c>
      <c r="Z24" s="33">
        <v>0.21999999999999997</v>
      </c>
      <c r="AA24" s="34">
        <v>1.7880689435036701</v>
      </c>
      <c r="AB24" s="35">
        <v>0.14473420990942998</v>
      </c>
      <c r="AC24" s="36">
        <v>0.82</v>
      </c>
      <c r="AD24" s="33">
        <v>8.9999999999999969E-2</v>
      </c>
      <c r="AE24" s="34">
        <v>0.94593200050614101</v>
      </c>
      <c r="AF24" s="37">
        <v>4.9267787488763037E-2</v>
      </c>
      <c r="AG24" s="38"/>
      <c r="AH24" s="3"/>
      <c r="AI24" s="104" t="s">
        <v>63</v>
      </c>
      <c r="AJ24" s="23">
        <v>148717</v>
      </c>
      <c r="AK24" s="30">
        <v>-1.3943774035273837</v>
      </c>
      <c r="AL24" s="25">
        <v>148111</v>
      </c>
      <c r="AM24" s="26">
        <v>0.27419332999336521</v>
      </c>
      <c r="AN24" s="27">
        <v>2442</v>
      </c>
      <c r="AO24" s="30">
        <v>-19.165839126117177</v>
      </c>
      <c r="AP24" s="25">
        <v>2322</v>
      </c>
      <c r="AQ24" s="28">
        <v>-4.365733113673806</v>
      </c>
      <c r="AR24" s="29"/>
      <c r="AS24" s="3"/>
      <c r="AT24" s="104" t="s">
        <v>63</v>
      </c>
      <c r="AU24" s="109">
        <v>3006</v>
      </c>
      <c r="AV24" s="30">
        <v>16.106604866743918</v>
      </c>
      <c r="AW24" s="25">
        <v>3000</v>
      </c>
      <c r="AX24" s="26">
        <v>-1.1857707509881421</v>
      </c>
      <c r="AY24" s="27">
        <v>1804</v>
      </c>
      <c r="AZ24" s="30">
        <v>1.291409320606401</v>
      </c>
      <c r="BA24" s="25">
        <v>1785</v>
      </c>
      <c r="BB24" s="28">
        <v>-3.4090909090909087</v>
      </c>
      <c r="BC24" s="29"/>
      <c r="BD24" s="3"/>
      <c r="BE24" s="104" t="s">
        <v>63</v>
      </c>
      <c r="BF24" s="109">
        <v>8165</v>
      </c>
      <c r="BG24" s="30">
        <v>11.925976696367375</v>
      </c>
      <c r="BH24" s="25">
        <v>8738</v>
      </c>
      <c r="BI24" s="26">
        <v>1.9127595054816888</v>
      </c>
      <c r="BJ24" s="27">
        <v>9983</v>
      </c>
      <c r="BK24" s="30">
        <v>-0.21989005497251377</v>
      </c>
      <c r="BL24" s="25">
        <v>9691</v>
      </c>
      <c r="BM24" s="28">
        <v>-1.6441692885415611</v>
      </c>
      <c r="BN24" s="29"/>
      <c r="BO24" s="3"/>
      <c r="BP24" s="104" t="s">
        <v>63</v>
      </c>
      <c r="BQ24" s="23">
        <v>231</v>
      </c>
      <c r="BR24" s="30">
        <v>-3.75</v>
      </c>
      <c r="BS24" s="25">
        <v>212</v>
      </c>
      <c r="BT24" s="26">
        <v>2.4154589371980677</v>
      </c>
      <c r="BU24" s="27">
        <v>432</v>
      </c>
      <c r="BV24" s="30">
        <v>7.1960297766749379</v>
      </c>
      <c r="BW24" s="25">
        <v>371</v>
      </c>
      <c r="BX24" s="28">
        <v>-20.21505376344086</v>
      </c>
      <c r="BY24" s="29"/>
      <c r="BZ24" s="3"/>
      <c r="CA24" s="105" t="s">
        <v>63</v>
      </c>
      <c r="CB24" s="136">
        <v>2</v>
      </c>
      <c r="CC24" s="30">
        <v>-60</v>
      </c>
      <c r="CD24" s="25">
        <v>2</v>
      </c>
      <c r="CE24" s="108">
        <v>0</v>
      </c>
      <c r="CF24" s="23">
        <v>739.39009999999996</v>
      </c>
      <c r="CG24" s="30">
        <v>2.6630119959323038</v>
      </c>
      <c r="CH24" s="25">
        <v>326.3553</v>
      </c>
      <c r="CI24" s="28">
        <v>-9.8080090071690904</v>
      </c>
      <c r="CJ24" s="29"/>
      <c r="CK24" s="3"/>
      <c r="CL24" s="104" t="s">
        <v>63</v>
      </c>
      <c r="CM24" s="137">
        <v>919</v>
      </c>
      <c r="CN24" s="97">
        <v>-12.890995260663507</v>
      </c>
      <c r="CO24" s="138">
        <v>924</v>
      </c>
      <c r="CP24" s="99">
        <v>-3.0430220356768101</v>
      </c>
      <c r="CQ24" s="27">
        <v>1083.01</v>
      </c>
      <c r="CR24" s="28">
        <v>-1.6</v>
      </c>
      <c r="CS24" s="27">
        <v>3393.3809999999999</v>
      </c>
      <c r="CT24" s="28">
        <v>-28.688775217497941</v>
      </c>
    </row>
    <row r="25" spans="1:98" ht="13.5" x14ac:dyDescent="0.15">
      <c r="A25" s="3"/>
      <c r="B25" s="104" t="s">
        <v>64</v>
      </c>
      <c r="C25" s="23">
        <v>9034</v>
      </c>
      <c r="D25" s="30">
        <v>6.9618754439971582</v>
      </c>
      <c r="E25" s="25">
        <v>8840</v>
      </c>
      <c r="F25" s="26">
        <v>3.8777908343125738</v>
      </c>
      <c r="G25" s="27">
        <v>2547.203</v>
      </c>
      <c r="H25" s="30">
        <v>15.641292682173869</v>
      </c>
      <c r="I25" s="25">
        <v>2510.8249999999998</v>
      </c>
      <c r="J25" s="28">
        <v>3.6106559288119011</v>
      </c>
      <c r="K25" s="29"/>
      <c r="L25" s="29"/>
      <c r="M25" s="104" t="s">
        <v>64</v>
      </c>
      <c r="N25" s="23">
        <v>4035.3560000000002</v>
      </c>
      <c r="O25" s="30">
        <v>4.7168508932454642</v>
      </c>
      <c r="P25" s="25">
        <v>4114.37</v>
      </c>
      <c r="Q25" s="26">
        <v>0.39052158604712145</v>
      </c>
      <c r="R25" s="27">
        <v>95.724000000000004</v>
      </c>
      <c r="S25" s="30">
        <v>547.92202517936926</v>
      </c>
      <c r="T25" s="25">
        <v>98.507999999999996</v>
      </c>
      <c r="U25" s="28">
        <v>-4.6749049245686551</v>
      </c>
      <c r="V25" s="31"/>
      <c r="W25" s="3"/>
      <c r="X25" s="104" t="s">
        <v>64</v>
      </c>
      <c r="Y25" s="110">
        <v>1.8</v>
      </c>
      <c r="Z25" s="33">
        <v>0.22999999999999998</v>
      </c>
      <c r="AA25" s="34">
        <v>1.7280915049307399</v>
      </c>
      <c r="AB25" s="35">
        <v>-5.9977438572930142E-2</v>
      </c>
      <c r="AC25" s="36">
        <v>0.87</v>
      </c>
      <c r="AD25" s="33">
        <v>0.12</v>
      </c>
      <c r="AE25" s="34">
        <v>0.93938995383266899</v>
      </c>
      <c r="AF25" s="37">
        <v>-6.542046673472024E-3</v>
      </c>
      <c r="AG25" s="38"/>
      <c r="AH25" s="3"/>
      <c r="AI25" s="104" t="s">
        <v>64</v>
      </c>
      <c r="AJ25" s="23">
        <v>148936</v>
      </c>
      <c r="AK25" s="30">
        <v>-1.3093723494486853</v>
      </c>
      <c r="AL25" s="25">
        <v>148534</v>
      </c>
      <c r="AM25" s="26">
        <v>0.28559661335079767</v>
      </c>
      <c r="AN25" s="27">
        <v>2433</v>
      </c>
      <c r="AO25" s="30">
        <v>-19.914417379855166</v>
      </c>
      <c r="AP25" s="25">
        <v>2236</v>
      </c>
      <c r="AQ25" s="28">
        <v>-3.7037037037037033</v>
      </c>
      <c r="AR25" s="29"/>
      <c r="AS25" s="3"/>
      <c r="AT25" s="104" t="s">
        <v>64</v>
      </c>
      <c r="AU25" s="109">
        <v>2979</v>
      </c>
      <c r="AV25" s="30">
        <v>8.2092262985833635</v>
      </c>
      <c r="AW25" s="25">
        <v>2898</v>
      </c>
      <c r="AX25" s="26">
        <v>-3.4000000000000004</v>
      </c>
      <c r="AY25" s="27">
        <v>1656</v>
      </c>
      <c r="AZ25" s="30">
        <v>-5.4254711593375218</v>
      </c>
      <c r="BA25" s="25">
        <v>1625</v>
      </c>
      <c r="BB25" s="28">
        <v>-8.9635854341736696</v>
      </c>
      <c r="BC25" s="29"/>
      <c r="BD25" s="3"/>
      <c r="BE25" s="104" t="s">
        <v>64</v>
      </c>
      <c r="BF25" s="109">
        <v>8312</v>
      </c>
      <c r="BG25" s="30">
        <v>13.48989623156745</v>
      </c>
      <c r="BH25" s="25">
        <v>8642</v>
      </c>
      <c r="BI25" s="26">
        <v>-1.0986495765621425</v>
      </c>
      <c r="BJ25" s="27">
        <v>9588</v>
      </c>
      <c r="BK25" s="30">
        <v>-1.7421602787456445</v>
      </c>
      <c r="BL25" s="25">
        <v>9352</v>
      </c>
      <c r="BM25" s="28">
        <v>-3.4980910122794349</v>
      </c>
      <c r="BN25" s="29"/>
      <c r="BO25" s="3"/>
      <c r="BP25" s="104" t="s">
        <v>64</v>
      </c>
      <c r="BQ25" s="23">
        <v>226</v>
      </c>
      <c r="BR25" s="30">
        <v>10.784313725490197</v>
      </c>
      <c r="BS25" s="25">
        <v>223</v>
      </c>
      <c r="BT25" s="26">
        <v>5.1886792452830193</v>
      </c>
      <c r="BU25" s="27">
        <v>200</v>
      </c>
      <c r="BV25" s="30">
        <v>-46.380697050938338</v>
      </c>
      <c r="BW25" s="25">
        <v>282</v>
      </c>
      <c r="BX25" s="28">
        <v>-23.98921832884097</v>
      </c>
      <c r="BY25" s="29"/>
      <c r="BZ25" s="3"/>
      <c r="CA25" s="105" t="s">
        <v>64</v>
      </c>
      <c r="CB25" s="136">
        <v>3</v>
      </c>
      <c r="CC25" s="30">
        <v>200</v>
      </c>
      <c r="CD25" s="25">
        <v>3</v>
      </c>
      <c r="CE25" s="108">
        <v>50</v>
      </c>
      <c r="CF25" s="23">
        <v>378.238</v>
      </c>
      <c r="CG25" s="30">
        <v>7.021906728262679</v>
      </c>
      <c r="CH25" s="25">
        <v>351.01920000000001</v>
      </c>
      <c r="CI25" s="28">
        <v>7.5573768834151043</v>
      </c>
      <c r="CJ25" s="29"/>
      <c r="CK25" s="3"/>
      <c r="CL25" s="104" t="s">
        <v>64</v>
      </c>
      <c r="CM25" s="137">
        <v>870</v>
      </c>
      <c r="CN25" s="97">
        <v>-13.77601585728444</v>
      </c>
      <c r="CO25" s="138">
        <v>836</v>
      </c>
      <c r="CP25" s="99">
        <v>-9.5238095238095237</v>
      </c>
      <c r="CQ25" s="27">
        <v>1143.1559</v>
      </c>
      <c r="CR25" s="28">
        <v>1.9</v>
      </c>
      <c r="CS25" s="27">
        <v>1176.318</v>
      </c>
      <c r="CT25" s="28">
        <v>-51.30466963810025</v>
      </c>
    </row>
    <row r="26" spans="1:98" ht="13.5" x14ac:dyDescent="0.15">
      <c r="A26" s="3"/>
      <c r="B26" s="104" t="s">
        <v>65</v>
      </c>
      <c r="C26" s="23">
        <v>8034</v>
      </c>
      <c r="D26" s="30">
        <v>4.8004174276024001</v>
      </c>
      <c r="E26" s="25">
        <v>8928</v>
      </c>
      <c r="F26" s="26">
        <v>0.99547511312217185</v>
      </c>
      <c r="G26" s="27">
        <v>2339.826</v>
      </c>
      <c r="H26" s="30">
        <v>18.108726662958251</v>
      </c>
      <c r="I26" s="25">
        <v>2568.8879999999999</v>
      </c>
      <c r="J26" s="28">
        <v>2.3125068453595974</v>
      </c>
      <c r="K26" s="29"/>
      <c r="L26" s="29"/>
      <c r="M26" s="104" t="s">
        <v>65</v>
      </c>
      <c r="N26" s="23">
        <v>3971.732</v>
      </c>
      <c r="O26" s="30">
        <v>14.928587261048442</v>
      </c>
      <c r="P26" s="25">
        <v>4338.3019999999997</v>
      </c>
      <c r="Q26" s="26">
        <v>5.4426801673160119</v>
      </c>
      <c r="R26" s="27">
        <v>82.388000000000005</v>
      </c>
      <c r="S26" s="30">
        <v>531.85827133982673</v>
      </c>
      <c r="T26" s="25">
        <v>91.885000000000005</v>
      </c>
      <c r="U26" s="28">
        <v>-6.72331181223859</v>
      </c>
      <c r="V26" s="31"/>
      <c r="W26" s="3"/>
      <c r="X26" s="104" t="s">
        <v>65</v>
      </c>
      <c r="Y26" s="110">
        <v>1.63</v>
      </c>
      <c r="Z26" s="33">
        <v>0.31999999999999984</v>
      </c>
      <c r="AA26" s="34">
        <v>1.7019211488794099</v>
      </c>
      <c r="AB26" s="35">
        <v>-2.6170356051330002E-2</v>
      </c>
      <c r="AC26" s="36">
        <v>0.89</v>
      </c>
      <c r="AD26" s="33">
        <v>0.13</v>
      </c>
      <c r="AE26" s="34">
        <v>0.92585374219523398</v>
      </c>
      <c r="AF26" s="37">
        <v>-1.3536211637435014E-2</v>
      </c>
      <c r="AG26" s="38"/>
      <c r="AH26" s="3"/>
      <c r="AI26" s="104" t="s">
        <v>65</v>
      </c>
      <c r="AJ26" s="23">
        <v>149089</v>
      </c>
      <c r="AK26" s="30">
        <v>-1.3765958854270026</v>
      </c>
      <c r="AL26" s="25">
        <v>148716</v>
      </c>
      <c r="AM26" s="26">
        <v>0.12253086835337364</v>
      </c>
      <c r="AN26" s="27">
        <v>2614</v>
      </c>
      <c r="AO26" s="30">
        <v>-14.491331370624797</v>
      </c>
      <c r="AP26" s="25">
        <v>2279</v>
      </c>
      <c r="AQ26" s="28">
        <v>1.9230769230769231</v>
      </c>
      <c r="AR26" s="29"/>
      <c r="AS26" s="3"/>
      <c r="AT26" s="104" t="s">
        <v>65</v>
      </c>
      <c r="AU26" s="109">
        <v>2765</v>
      </c>
      <c r="AV26" s="30">
        <v>9.1160220994475143</v>
      </c>
      <c r="AW26" s="25">
        <v>2960</v>
      </c>
      <c r="AX26" s="26">
        <v>2.139406487232574</v>
      </c>
      <c r="AY26" s="27">
        <v>1697</v>
      </c>
      <c r="AZ26" s="30">
        <v>-12.163561076604555</v>
      </c>
      <c r="BA26" s="25">
        <v>1820</v>
      </c>
      <c r="BB26" s="28">
        <v>12</v>
      </c>
      <c r="BC26" s="29"/>
      <c r="BD26" s="3"/>
      <c r="BE26" s="104" t="s">
        <v>65</v>
      </c>
      <c r="BF26" s="109">
        <v>8480</v>
      </c>
      <c r="BG26" s="30">
        <v>11.169375983219716</v>
      </c>
      <c r="BH26" s="25">
        <v>8523</v>
      </c>
      <c r="BI26" s="26">
        <v>-1.3769960657255265</v>
      </c>
      <c r="BJ26" s="27">
        <v>9543</v>
      </c>
      <c r="BK26" s="30">
        <v>-4.8554336989032905</v>
      </c>
      <c r="BL26" s="25">
        <v>9302</v>
      </c>
      <c r="BM26" s="28">
        <v>-0.53464499572284008</v>
      </c>
      <c r="BN26" s="29"/>
      <c r="BO26" s="3"/>
      <c r="BP26" s="104" t="s">
        <v>65</v>
      </c>
      <c r="BQ26" s="23">
        <v>230</v>
      </c>
      <c r="BR26" s="30">
        <v>6.481481481481481</v>
      </c>
      <c r="BS26" s="25">
        <v>227</v>
      </c>
      <c r="BT26" s="26">
        <v>1.7937219730941705</v>
      </c>
      <c r="BU26" s="27">
        <v>417</v>
      </c>
      <c r="BV26" s="30">
        <v>8.0310880829015545</v>
      </c>
      <c r="BW26" s="25">
        <v>399</v>
      </c>
      <c r="BX26" s="28">
        <v>41.48936170212766</v>
      </c>
      <c r="BY26" s="29"/>
      <c r="BZ26" s="3"/>
      <c r="CA26" s="105" t="s">
        <v>65</v>
      </c>
      <c r="CB26" s="136">
        <v>4</v>
      </c>
      <c r="CC26" s="97">
        <v>300</v>
      </c>
      <c r="CD26" s="25">
        <v>3</v>
      </c>
      <c r="CE26" s="108">
        <v>0</v>
      </c>
      <c r="CF26" s="23">
        <v>254.55719999999999</v>
      </c>
      <c r="CG26" s="30">
        <v>4.5128312507313266</v>
      </c>
      <c r="CH26" s="25">
        <v>355.77510000000001</v>
      </c>
      <c r="CI26" s="28">
        <v>1.3548831516908468</v>
      </c>
      <c r="CJ26" s="29"/>
      <c r="CK26" s="3"/>
      <c r="CL26" s="104" t="s">
        <v>65</v>
      </c>
      <c r="CM26" s="137">
        <v>866</v>
      </c>
      <c r="CN26" s="97">
        <v>-2.9147982062780269</v>
      </c>
      <c r="CO26" s="138">
        <v>978</v>
      </c>
      <c r="CP26" s="99">
        <v>16.985645933014354</v>
      </c>
      <c r="CQ26" s="27">
        <v>1107.0554999999999</v>
      </c>
      <c r="CR26" s="28">
        <v>-0.6</v>
      </c>
      <c r="CS26" s="27">
        <v>1122.5429999999999</v>
      </c>
      <c r="CT26" s="28">
        <v>-6.3286840205777022</v>
      </c>
    </row>
    <row r="27" spans="1:98" ht="13.5" x14ac:dyDescent="0.15">
      <c r="A27" s="3"/>
      <c r="B27" s="104" t="s">
        <v>66</v>
      </c>
      <c r="C27" s="23">
        <v>8903</v>
      </c>
      <c r="D27" s="30">
        <v>-3.595018949648078</v>
      </c>
      <c r="E27" s="25">
        <v>8535</v>
      </c>
      <c r="F27" s="26">
        <v>-4.4018817204301079</v>
      </c>
      <c r="G27" s="27">
        <v>2589.6799999999998</v>
      </c>
      <c r="H27" s="30">
        <v>6.9903490216816424</v>
      </c>
      <c r="I27" s="25">
        <v>2492.0169999999998</v>
      </c>
      <c r="J27" s="28">
        <v>-2.9923842534201608</v>
      </c>
      <c r="K27" s="29"/>
      <c r="L27" s="29"/>
      <c r="M27" s="104" t="s">
        <v>66</v>
      </c>
      <c r="N27" s="23">
        <v>4016.84</v>
      </c>
      <c r="O27" s="30">
        <v>7.9445749576884479</v>
      </c>
      <c r="P27" s="25">
        <v>4237.9089999999997</v>
      </c>
      <c r="Q27" s="26">
        <v>-2.3141081464591453</v>
      </c>
      <c r="R27" s="27">
        <v>93.448999999999998</v>
      </c>
      <c r="S27" s="30">
        <v>1324.3103185490017</v>
      </c>
      <c r="T27" s="25">
        <v>87.239000000000004</v>
      </c>
      <c r="U27" s="28">
        <v>-5.0563204005006268</v>
      </c>
      <c r="V27" s="31"/>
      <c r="W27" s="3"/>
      <c r="X27" s="104" t="s">
        <v>66</v>
      </c>
      <c r="Y27" s="110">
        <v>1.69</v>
      </c>
      <c r="Z27" s="33">
        <v>0.14999999999999991</v>
      </c>
      <c r="AA27" s="34">
        <v>1.6690789432115101</v>
      </c>
      <c r="AB27" s="35">
        <v>-3.284220566789986E-2</v>
      </c>
      <c r="AC27" s="36">
        <v>0.91</v>
      </c>
      <c r="AD27" s="33">
        <v>0.15000000000000002</v>
      </c>
      <c r="AE27" s="34">
        <v>0.93221756136393097</v>
      </c>
      <c r="AF27" s="37">
        <v>6.3638191686969936E-3</v>
      </c>
      <c r="AG27" s="38"/>
      <c r="AH27" s="3"/>
      <c r="AI27" s="104" t="s">
        <v>66</v>
      </c>
      <c r="AJ27" s="23">
        <v>149174</v>
      </c>
      <c r="AK27" s="30">
        <v>-1.2530863788914852</v>
      </c>
      <c r="AL27" s="25">
        <v>148940</v>
      </c>
      <c r="AM27" s="26">
        <v>0.15062266333145055</v>
      </c>
      <c r="AN27" s="27">
        <v>2450</v>
      </c>
      <c r="AO27" s="30">
        <v>-16.153319644079396</v>
      </c>
      <c r="AP27" s="25">
        <v>2207</v>
      </c>
      <c r="AQ27" s="28">
        <v>-3.1592803861342693</v>
      </c>
      <c r="AR27" s="29"/>
      <c r="AS27" s="3"/>
      <c r="AT27" s="104" t="s">
        <v>66</v>
      </c>
      <c r="AU27" s="109">
        <v>2967</v>
      </c>
      <c r="AV27" s="30">
        <v>14.071510957324108</v>
      </c>
      <c r="AW27" s="25">
        <v>3003</v>
      </c>
      <c r="AX27" s="26">
        <v>1.4527027027027029</v>
      </c>
      <c r="AY27" s="27">
        <v>1757</v>
      </c>
      <c r="AZ27" s="30">
        <v>4.2111506524317912</v>
      </c>
      <c r="BA27" s="25">
        <v>1754</v>
      </c>
      <c r="BB27" s="28">
        <v>-3.6263736263736268</v>
      </c>
      <c r="BC27" s="29"/>
      <c r="BD27" s="3"/>
      <c r="BE27" s="104" t="s">
        <v>66</v>
      </c>
      <c r="BF27" s="109">
        <v>8600</v>
      </c>
      <c r="BG27" s="30">
        <v>11.804472178887156</v>
      </c>
      <c r="BH27" s="25">
        <v>8560</v>
      </c>
      <c r="BI27" s="26">
        <v>0.43411944151120496</v>
      </c>
      <c r="BJ27" s="27">
        <v>9407</v>
      </c>
      <c r="BK27" s="30">
        <v>-7.1738701401223599</v>
      </c>
      <c r="BL27" s="25">
        <v>9128</v>
      </c>
      <c r="BM27" s="28">
        <v>-1.8705654697914427</v>
      </c>
      <c r="BN27" s="29"/>
      <c r="BO27" s="3"/>
      <c r="BP27" s="104" t="s">
        <v>66</v>
      </c>
      <c r="BQ27" s="23">
        <v>223</v>
      </c>
      <c r="BR27" s="30">
        <v>5.6872037914691944</v>
      </c>
      <c r="BS27" s="25">
        <v>227</v>
      </c>
      <c r="BT27" s="26">
        <v>0</v>
      </c>
      <c r="BU27" s="27">
        <v>314</v>
      </c>
      <c r="BV27" s="30">
        <v>-5.9880239520958085</v>
      </c>
      <c r="BW27" s="25">
        <v>365</v>
      </c>
      <c r="BX27" s="28">
        <v>-8.5213032581453625</v>
      </c>
      <c r="BY27" s="29"/>
      <c r="BZ27" s="3"/>
      <c r="CA27" s="105" t="s">
        <v>66</v>
      </c>
      <c r="CB27" s="136">
        <v>3</v>
      </c>
      <c r="CC27" s="97">
        <v>50</v>
      </c>
      <c r="CD27" s="25">
        <v>3</v>
      </c>
      <c r="CE27" s="108">
        <v>0</v>
      </c>
      <c r="CF27" s="23">
        <v>273.2953</v>
      </c>
      <c r="CG27" s="30">
        <v>3.0753802125056273</v>
      </c>
      <c r="CH27" s="25">
        <v>386.4255</v>
      </c>
      <c r="CI27" s="28">
        <v>8.6151054416118455</v>
      </c>
      <c r="CJ27" s="29"/>
      <c r="CK27" s="3"/>
      <c r="CL27" s="104" t="s">
        <v>66</v>
      </c>
      <c r="CM27" s="137">
        <v>1050</v>
      </c>
      <c r="CN27" s="97">
        <v>9.4890510948905096</v>
      </c>
      <c r="CO27" s="138">
        <v>941</v>
      </c>
      <c r="CP27" s="99">
        <v>-3.7832310838445808</v>
      </c>
      <c r="CQ27" s="27">
        <v>1074.5317</v>
      </c>
      <c r="CR27" s="28">
        <v>-0.6</v>
      </c>
      <c r="CS27" s="27">
        <v>3061.0949999999998</v>
      </c>
      <c r="CT27" s="28">
        <v>-18.342709892202926</v>
      </c>
    </row>
    <row r="28" spans="1:98" ht="13.5" x14ac:dyDescent="0.15">
      <c r="A28" s="3"/>
      <c r="B28" s="104" t="s">
        <v>67</v>
      </c>
      <c r="C28" s="23">
        <v>9538</v>
      </c>
      <c r="D28" s="30">
        <v>4.3202449961719349</v>
      </c>
      <c r="E28" s="25">
        <v>8779</v>
      </c>
      <c r="F28" s="26">
        <v>2.8588166373755124</v>
      </c>
      <c r="G28" s="27">
        <v>2755.1990000000001</v>
      </c>
      <c r="H28" s="30">
        <v>15.52390815778881</v>
      </c>
      <c r="I28" s="25">
        <v>2568.2829999999999</v>
      </c>
      <c r="J28" s="28">
        <v>3.060412509224459</v>
      </c>
      <c r="K28" s="29"/>
      <c r="L28" s="29"/>
      <c r="M28" s="104" t="s">
        <v>67</v>
      </c>
      <c r="N28" s="23">
        <v>4272.67</v>
      </c>
      <c r="O28" s="30">
        <v>6.073651037655706</v>
      </c>
      <c r="P28" s="25">
        <v>4312.134</v>
      </c>
      <c r="Q28" s="26">
        <v>1.7514533700464161</v>
      </c>
      <c r="R28" s="27">
        <v>85.245999999999995</v>
      </c>
      <c r="S28" s="30">
        <v>5.2874698943988037</v>
      </c>
      <c r="T28" s="25">
        <v>73.808000000000007</v>
      </c>
      <c r="U28" s="28">
        <v>-15.395637272320862</v>
      </c>
      <c r="V28" s="31"/>
      <c r="W28" s="3"/>
      <c r="X28" s="104" t="s">
        <v>67</v>
      </c>
      <c r="Y28" s="110">
        <v>2.0099999999999998</v>
      </c>
      <c r="Z28" s="33">
        <v>0.25999999999999979</v>
      </c>
      <c r="AA28" s="34">
        <v>1.8120246626224401</v>
      </c>
      <c r="AB28" s="35">
        <v>0.14294571941093004</v>
      </c>
      <c r="AC28" s="36">
        <v>0.98</v>
      </c>
      <c r="AD28" s="33">
        <v>0.16999999999999993</v>
      </c>
      <c r="AE28" s="34">
        <v>0.95692006503438698</v>
      </c>
      <c r="AF28" s="37">
        <v>2.4702503670456011E-2</v>
      </c>
      <c r="AG28" s="38"/>
      <c r="AH28" s="3"/>
      <c r="AI28" s="104" t="s">
        <v>67</v>
      </c>
      <c r="AJ28" s="23">
        <v>148793</v>
      </c>
      <c r="AK28" s="30">
        <v>-1.2575653004884264</v>
      </c>
      <c r="AL28" s="25">
        <v>148590</v>
      </c>
      <c r="AM28" s="26">
        <v>-0.23499395729824091</v>
      </c>
      <c r="AN28" s="27">
        <v>2361</v>
      </c>
      <c r="AO28" s="30">
        <v>-12.490733876945887</v>
      </c>
      <c r="AP28" s="25">
        <v>2288</v>
      </c>
      <c r="AQ28" s="28">
        <v>3.6701404621658358</v>
      </c>
      <c r="AR28" s="29"/>
      <c r="AS28" s="3"/>
      <c r="AT28" s="104" t="s">
        <v>67</v>
      </c>
      <c r="AU28" s="109">
        <v>3490</v>
      </c>
      <c r="AV28" s="30">
        <v>7.1209330877839161</v>
      </c>
      <c r="AW28" s="25">
        <v>2978</v>
      </c>
      <c r="AX28" s="26">
        <v>-0.83250083250083262</v>
      </c>
      <c r="AY28" s="27">
        <v>1734</v>
      </c>
      <c r="AZ28" s="30">
        <v>-6.6738428417653388</v>
      </c>
      <c r="BA28" s="25">
        <v>1644</v>
      </c>
      <c r="BB28" s="28">
        <v>-6.2713797035347785</v>
      </c>
      <c r="BC28" s="29"/>
      <c r="BD28" s="3"/>
      <c r="BE28" s="104" t="s">
        <v>67</v>
      </c>
      <c r="BF28" s="109">
        <v>9073</v>
      </c>
      <c r="BG28" s="30">
        <v>9.8426150121065366</v>
      </c>
      <c r="BH28" s="25">
        <v>8620</v>
      </c>
      <c r="BI28" s="26">
        <v>0.7009345794392523</v>
      </c>
      <c r="BJ28" s="27">
        <v>9265</v>
      </c>
      <c r="BK28" s="30">
        <v>-9.3532922414636541</v>
      </c>
      <c r="BL28" s="25">
        <v>8988</v>
      </c>
      <c r="BM28" s="28">
        <v>-1.5337423312883436</v>
      </c>
      <c r="BN28" s="29"/>
      <c r="BO28" s="3"/>
      <c r="BP28" s="104" t="s">
        <v>67</v>
      </c>
      <c r="BQ28" s="23">
        <v>247</v>
      </c>
      <c r="BR28" s="30">
        <v>2.0661157024793391</v>
      </c>
      <c r="BS28" s="25">
        <v>221</v>
      </c>
      <c r="BT28" s="26">
        <v>-2.643171806167401</v>
      </c>
      <c r="BU28" s="27">
        <v>415</v>
      </c>
      <c r="BV28" s="30">
        <v>-36.153846153846153</v>
      </c>
      <c r="BW28" s="25">
        <v>294</v>
      </c>
      <c r="BX28" s="28">
        <v>-19.452054794520549</v>
      </c>
      <c r="BY28" s="29"/>
      <c r="BZ28" s="3"/>
      <c r="CA28" s="105" t="s">
        <v>67</v>
      </c>
      <c r="CB28" s="136">
        <v>3</v>
      </c>
      <c r="CC28" s="97">
        <v>200</v>
      </c>
      <c r="CD28" s="25">
        <v>3</v>
      </c>
      <c r="CE28" s="108">
        <v>0</v>
      </c>
      <c r="CF28" s="23">
        <v>230.54939999999999</v>
      </c>
      <c r="CG28" s="30">
        <v>-3.612482289191739</v>
      </c>
      <c r="CH28" s="25">
        <v>355.49700000000001</v>
      </c>
      <c r="CI28" s="28">
        <v>-8.0037419890768042</v>
      </c>
      <c r="CJ28" s="29"/>
      <c r="CK28" s="3"/>
      <c r="CL28" s="104" t="s">
        <v>67</v>
      </c>
      <c r="CM28" s="137">
        <v>972</v>
      </c>
      <c r="CN28" s="97">
        <v>24.615384615384617</v>
      </c>
      <c r="CO28" s="138">
        <v>1018</v>
      </c>
      <c r="CP28" s="99">
        <v>8.1827842720510091</v>
      </c>
      <c r="CQ28" s="27">
        <v>1118.4671000000001</v>
      </c>
      <c r="CR28" s="28">
        <v>2.5</v>
      </c>
      <c r="CS28" s="27">
        <v>10829.504999999999</v>
      </c>
      <c r="CT28" s="28">
        <v>-1.0374273818652406</v>
      </c>
    </row>
    <row r="29" spans="1:98" ht="13.5" x14ac:dyDescent="0.15">
      <c r="A29" s="3"/>
      <c r="B29" s="104" t="s">
        <v>68</v>
      </c>
      <c r="C29" s="23">
        <v>9742</v>
      </c>
      <c r="D29" s="30">
        <v>3.3633952254641906</v>
      </c>
      <c r="E29" s="25">
        <v>9211</v>
      </c>
      <c r="F29" s="26">
        <v>4.9208338079507916</v>
      </c>
      <c r="G29" s="27">
        <v>2854.7040000000002</v>
      </c>
      <c r="H29" s="30">
        <v>19.696095532000545</v>
      </c>
      <c r="I29" s="25">
        <v>2768.5010000000002</v>
      </c>
      <c r="J29" s="28">
        <v>7.7957919746383206</v>
      </c>
      <c r="K29" s="29"/>
      <c r="L29" s="29"/>
      <c r="M29" s="104" t="s">
        <v>68</v>
      </c>
      <c r="N29" s="23">
        <v>4326.2240000000002</v>
      </c>
      <c r="O29" s="30">
        <v>3.8802773358945921</v>
      </c>
      <c r="P29" s="25">
        <v>4344.8860000000004</v>
      </c>
      <c r="Q29" s="26">
        <v>0.75953112774325682</v>
      </c>
      <c r="R29" s="27">
        <v>84.269000000000005</v>
      </c>
      <c r="S29" s="30">
        <v>-12.287403459833039</v>
      </c>
      <c r="T29" s="25">
        <v>88.274000000000001</v>
      </c>
      <c r="U29" s="28">
        <v>19.599501409061336</v>
      </c>
      <c r="V29" s="31"/>
      <c r="W29" s="3"/>
      <c r="X29" s="104" t="s">
        <v>68</v>
      </c>
      <c r="Y29" s="110">
        <v>1.91</v>
      </c>
      <c r="Z29" s="33">
        <v>0.35999999999999988</v>
      </c>
      <c r="AA29" s="34">
        <v>1.78640425491287</v>
      </c>
      <c r="AB29" s="35">
        <v>-2.5620407709570081E-2</v>
      </c>
      <c r="AC29" s="36">
        <v>1.02</v>
      </c>
      <c r="AD29" s="33">
        <v>0.17000000000000004</v>
      </c>
      <c r="AE29" s="34">
        <v>0.962013552438717</v>
      </c>
      <c r="AF29" s="37">
        <v>5.0934874043300216E-3</v>
      </c>
      <c r="AG29" s="38"/>
      <c r="AH29" s="3"/>
      <c r="AI29" s="104" t="s">
        <v>68</v>
      </c>
      <c r="AJ29" s="23">
        <v>148725</v>
      </c>
      <c r="AK29" s="30">
        <v>-1.3085861032402768</v>
      </c>
      <c r="AL29" s="25">
        <v>148447</v>
      </c>
      <c r="AM29" s="26">
        <v>-9.6237970253718275E-2</v>
      </c>
      <c r="AN29" s="27">
        <v>2447</v>
      </c>
      <c r="AO29" s="30">
        <v>-8.9318943059173801</v>
      </c>
      <c r="AP29" s="25">
        <v>2378</v>
      </c>
      <c r="AQ29" s="28">
        <v>3.9335664335664338</v>
      </c>
      <c r="AR29" s="29"/>
      <c r="AS29" s="3"/>
      <c r="AT29" s="104" t="s">
        <v>68</v>
      </c>
      <c r="AU29" s="109">
        <v>2929</v>
      </c>
      <c r="AV29" s="30">
        <v>3.0975008799718409</v>
      </c>
      <c r="AW29" s="25">
        <v>2991</v>
      </c>
      <c r="AX29" s="26">
        <v>0.43653458697112157</v>
      </c>
      <c r="AY29" s="27">
        <v>1534</v>
      </c>
      <c r="AZ29" s="30">
        <v>-16.08315098468271</v>
      </c>
      <c r="BA29" s="25">
        <v>1740</v>
      </c>
      <c r="BB29" s="28">
        <v>5.8394160583941606</v>
      </c>
      <c r="BC29" s="29"/>
      <c r="BD29" s="3"/>
      <c r="BE29" s="104" t="s">
        <v>68</v>
      </c>
      <c r="BF29" s="109">
        <v>9267</v>
      </c>
      <c r="BG29" s="30">
        <v>7.7057182705718281</v>
      </c>
      <c r="BH29" s="25">
        <v>8698</v>
      </c>
      <c r="BI29" s="26">
        <v>0.90487238979118334</v>
      </c>
      <c r="BJ29" s="27">
        <v>9128</v>
      </c>
      <c r="BK29" s="30">
        <v>-10.042377057258303</v>
      </c>
      <c r="BL29" s="25">
        <v>9074</v>
      </c>
      <c r="BM29" s="28">
        <v>0.95683133066310644</v>
      </c>
      <c r="BN29" s="29"/>
      <c r="BO29" s="3"/>
      <c r="BP29" s="104" t="s">
        <v>68</v>
      </c>
      <c r="BQ29" s="23">
        <v>231</v>
      </c>
      <c r="BR29" s="30">
        <v>-23.762376237623762</v>
      </c>
      <c r="BS29" s="25">
        <v>236</v>
      </c>
      <c r="BT29" s="26">
        <v>6.7873303167420813</v>
      </c>
      <c r="BU29" s="27">
        <v>502</v>
      </c>
      <c r="BV29" s="30">
        <v>2.8688524590163933</v>
      </c>
      <c r="BW29" s="25">
        <v>513</v>
      </c>
      <c r="BX29" s="28">
        <v>74.489795918367349</v>
      </c>
      <c r="BY29" s="29"/>
      <c r="BZ29" s="3"/>
      <c r="CA29" s="105" t="s">
        <v>68</v>
      </c>
      <c r="CB29" s="136">
        <v>6</v>
      </c>
      <c r="CC29" s="97">
        <v>500</v>
      </c>
      <c r="CD29" s="25">
        <v>5</v>
      </c>
      <c r="CE29" s="108">
        <v>66.666666666666657</v>
      </c>
      <c r="CF29" s="23">
        <v>589.00519999999995</v>
      </c>
      <c r="CG29" s="30">
        <v>-9.4923271222671168</v>
      </c>
      <c r="CH29" s="25">
        <v>282.3424</v>
      </c>
      <c r="CI29" s="28">
        <v>-20.578120209171953</v>
      </c>
      <c r="CJ29" s="29"/>
      <c r="CK29" s="3"/>
      <c r="CL29" s="104" t="s">
        <v>68</v>
      </c>
      <c r="CM29" s="137">
        <v>982</v>
      </c>
      <c r="CN29" s="97">
        <v>2.0790020790020791</v>
      </c>
      <c r="CO29" s="138">
        <v>952</v>
      </c>
      <c r="CP29" s="99">
        <v>-6.4833005893909625</v>
      </c>
      <c r="CQ29" s="27">
        <v>1121.5913</v>
      </c>
      <c r="CR29" s="28">
        <v>2.5</v>
      </c>
      <c r="CS29" s="27">
        <v>5476.3959999999997</v>
      </c>
      <c r="CT29" s="28">
        <v>-16.956408603154951</v>
      </c>
    </row>
    <row r="30" spans="1:98" ht="13.5" x14ac:dyDescent="0.15">
      <c r="A30" s="3"/>
      <c r="B30" s="104" t="s">
        <v>69</v>
      </c>
      <c r="C30" s="139">
        <v>8499</v>
      </c>
      <c r="D30" s="97">
        <v>-2.6348951769962192</v>
      </c>
      <c r="E30" s="98">
        <v>8650</v>
      </c>
      <c r="F30" s="99">
        <v>-6.0905439148843774</v>
      </c>
      <c r="G30" s="53">
        <v>2517.529</v>
      </c>
      <c r="H30" s="97">
        <v>7.8336669320893408</v>
      </c>
      <c r="I30" s="98">
        <v>2549.1689999999999</v>
      </c>
      <c r="J30" s="100">
        <v>-7.9224099973234736</v>
      </c>
      <c r="K30" s="101"/>
      <c r="L30" s="101"/>
      <c r="M30" s="104" t="s">
        <v>69</v>
      </c>
      <c r="N30" s="23">
        <v>4243.451</v>
      </c>
      <c r="O30" s="30">
        <v>-1.9394876345502379</v>
      </c>
      <c r="P30" s="25">
        <v>4246.3440000000001</v>
      </c>
      <c r="Q30" s="26">
        <v>-2.2679996667346476</v>
      </c>
      <c r="R30" s="27">
        <v>94.891000000000005</v>
      </c>
      <c r="S30" s="30">
        <v>77.971791890168447</v>
      </c>
      <c r="T30" s="25">
        <v>97.543999999999997</v>
      </c>
      <c r="U30" s="28">
        <v>10.50139338876679</v>
      </c>
      <c r="V30" s="31"/>
      <c r="W30" s="3"/>
      <c r="X30" s="104" t="s">
        <v>69</v>
      </c>
      <c r="Y30" s="110">
        <v>2.4300000000000002</v>
      </c>
      <c r="Z30" s="33">
        <v>0.60000000000000009</v>
      </c>
      <c r="AA30" s="34">
        <v>1.9946170052826599</v>
      </c>
      <c r="AB30" s="35">
        <v>0.20821275036978992</v>
      </c>
      <c r="AC30" s="36">
        <v>1.08</v>
      </c>
      <c r="AD30" s="33">
        <v>0.20000000000000007</v>
      </c>
      <c r="AE30" s="34">
        <v>0.98462945918040201</v>
      </c>
      <c r="AF30" s="37">
        <v>2.261590674168501E-2</v>
      </c>
      <c r="AG30" s="38"/>
      <c r="AH30" s="3"/>
      <c r="AI30" s="104" t="s">
        <v>69</v>
      </c>
      <c r="AJ30" s="23">
        <v>148656</v>
      </c>
      <c r="AK30" s="30">
        <v>-1.4648761152280831</v>
      </c>
      <c r="AL30" s="25">
        <v>148278</v>
      </c>
      <c r="AM30" s="26">
        <v>-0.11384534547683686</v>
      </c>
      <c r="AN30" s="27">
        <v>2333</v>
      </c>
      <c r="AO30" s="30">
        <v>-9.3628593628593624</v>
      </c>
      <c r="AP30" s="25">
        <v>2344</v>
      </c>
      <c r="AQ30" s="28">
        <v>-1.4297729184188395</v>
      </c>
      <c r="AR30" s="29"/>
      <c r="AS30" s="3"/>
      <c r="AT30" s="104" t="s">
        <v>69</v>
      </c>
      <c r="AU30" s="109">
        <v>2882</v>
      </c>
      <c r="AV30" s="30">
        <v>12.710207274149393</v>
      </c>
      <c r="AW30" s="25">
        <v>3087</v>
      </c>
      <c r="AX30" s="26">
        <v>3.20962888665998</v>
      </c>
      <c r="AY30" s="27">
        <v>1184</v>
      </c>
      <c r="AZ30" s="30">
        <v>-15.125448028673835</v>
      </c>
      <c r="BA30" s="25">
        <v>1632</v>
      </c>
      <c r="BB30" s="28">
        <v>-6.2068965517241379</v>
      </c>
      <c r="BC30" s="29"/>
      <c r="BD30" s="3"/>
      <c r="BE30" s="104" t="s">
        <v>69</v>
      </c>
      <c r="BF30" s="109">
        <v>9309</v>
      </c>
      <c r="BG30" s="30">
        <v>9.1452690819556803</v>
      </c>
      <c r="BH30" s="25">
        <v>8875</v>
      </c>
      <c r="BI30" s="26">
        <v>2.0349505633478961</v>
      </c>
      <c r="BJ30" s="27">
        <v>8602</v>
      </c>
      <c r="BK30" s="30">
        <v>-11.310444375708837</v>
      </c>
      <c r="BL30" s="25">
        <v>9094</v>
      </c>
      <c r="BM30" s="28">
        <v>0.22040996253030637</v>
      </c>
      <c r="BN30" s="29"/>
      <c r="BO30" s="3"/>
      <c r="BP30" s="104" t="s">
        <v>69</v>
      </c>
      <c r="BQ30" s="23">
        <v>236</v>
      </c>
      <c r="BR30" s="30">
        <v>-8.8803088803088812</v>
      </c>
      <c r="BS30" s="25">
        <v>218</v>
      </c>
      <c r="BT30" s="26">
        <v>-7.6271186440677967</v>
      </c>
      <c r="BU30" s="27">
        <v>490</v>
      </c>
      <c r="BV30" s="30">
        <v>63.879598662207357</v>
      </c>
      <c r="BW30" s="25">
        <v>582</v>
      </c>
      <c r="BX30" s="28">
        <v>13.450292397660817</v>
      </c>
      <c r="BY30" s="29"/>
      <c r="BZ30" s="3"/>
      <c r="CA30" s="105" t="s">
        <v>69</v>
      </c>
      <c r="CB30" s="136">
        <v>3</v>
      </c>
      <c r="CC30" s="97">
        <v>-40</v>
      </c>
      <c r="CD30" s="25">
        <v>4</v>
      </c>
      <c r="CE30" s="108">
        <v>-20</v>
      </c>
      <c r="CF30" s="23">
        <v>414.99189999999999</v>
      </c>
      <c r="CG30" s="30">
        <v>4.6868062787074445</v>
      </c>
      <c r="CH30" s="25">
        <v>372.55849999999998</v>
      </c>
      <c r="CI30" s="28">
        <v>31.952728318523889</v>
      </c>
      <c r="CJ30" s="29"/>
      <c r="CK30" s="3"/>
      <c r="CL30" s="104" t="s">
        <v>69</v>
      </c>
      <c r="CM30" s="137">
        <v>918</v>
      </c>
      <c r="CN30" s="97">
        <v>-0.970873786407767</v>
      </c>
      <c r="CO30" s="138">
        <v>967</v>
      </c>
      <c r="CP30" s="99">
        <v>1.5756302521008403</v>
      </c>
      <c r="CQ30" s="27">
        <v>1390.4713999999999</v>
      </c>
      <c r="CR30" s="28">
        <v>3.4</v>
      </c>
      <c r="CS30" s="27">
        <v>2683.5889999999999</v>
      </c>
      <c r="CT30" s="28">
        <v>2.774926736756314</v>
      </c>
    </row>
    <row r="31" spans="1:98" ht="13.5" x14ac:dyDescent="0.15">
      <c r="A31" s="3"/>
      <c r="B31" s="121" t="s">
        <v>70</v>
      </c>
      <c r="C31" s="122">
        <v>7964</v>
      </c>
      <c r="D31" s="123">
        <v>-5.985125723055134</v>
      </c>
      <c r="E31" s="124">
        <v>8351</v>
      </c>
      <c r="F31" s="125">
        <v>-3.4566473988439301</v>
      </c>
      <c r="G31" s="126">
        <v>2323.875</v>
      </c>
      <c r="H31" s="123">
        <v>2.2964229101728404</v>
      </c>
      <c r="I31" s="124">
        <v>2456.723</v>
      </c>
      <c r="J31" s="127">
        <v>-3.6265151506235922</v>
      </c>
      <c r="K31" s="29"/>
      <c r="L31" s="29"/>
      <c r="M31" s="121" t="s">
        <v>70</v>
      </c>
      <c r="N31" s="122">
        <v>3998.47</v>
      </c>
      <c r="O31" s="123">
        <v>-4.052731680137228</v>
      </c>
      <c r="P31" s="124">
        <v>4160.4859999999999</v>
      </c>
      <c r="Q31" s="125">
        <v>-2.0219275687509106</v>
      </c>
      <c r="R31" s="126">
        <v>63.499000000000002</v>
      </c>
      <c r="S31" s="123">
        <v>-21.71538471021907</v>
      </c>
      <c r="T31" s="124">
        <v>87.363</v>
      </c>
      <c r="U31" s="127">
        <v>-10.437341097350936</v>
      </c>
      <c r="V31" s="31"/>
      <c r="W31" s="3"/>
      <c r="X31" s="121" t="s">
        <v>70</v>
      </c>
      <c r="Y31" s="140">
        <v>2.46</v>
      </c>
      <c r="Z31" s="141">
        <v>0.55000000000000004</v>
      </c>
      <c r="AA31" s="142">
        <v>1.92125091693643</v>
      </c>
      <c r="AB31" s="143">
        <v>-7.336608834622993E-2</v>
      </c>
      <c r="AC31" s="144">
        <v>1.1599999999999999</v>
      </c>
      <c r="AD31" s="141">
        <v>0.2599999999999999</v>
      </c>
      <c r="AE31" s="142">
        <v>1.0377985293446801</v>
      </c>
      <c r="AF31" s="145">
        <v>5.3169070164278076E-2</v>
      </c>
      <c r="AG31" s="38"/>
      <c r="AH31" s="3"/>
      <c r="AI31" s="121" t="s">
        <v>70</v>
      </c>
      <c r="AJ31" s="122">
        <v>148489</v>
      </c>
      <c r="AK31" s="123">
        <v>-1.2883325466837734</v>
      </c>
      <c r="AL31" s="124">
        <v>148533</v>
      </c>
      <c r="AM31" s="125">
        <v>0.17197426455711567</v>
      </c>
      <c r="AN31" s="126">
        <v>2388</v>
      </c>
      <c r="AO31" s="123">
        <v>-6.4996084573218482</v>
      </c>
      <c r="AP31" s="124">
        <v>2456</v>
      </c>
      <c r="AQ31" s="127">
        <v>4.7781569965870307</v>
      </c>
      <c r="AR31" s="29"/>
      <c r="AS31" s="3"/>
      <c r="AT31" s="121" t="s">
        <v>70</v>
      </c>
      <c r="AU31" s="128">
        <v>4194</v>
      </c>
      <c r="AV31" s="123">
        <v>26.477683956574197</v>
      </c>
      <c r="AW31" s="124">
        <v>3482</v>
      </c>
      <c r="AX31" s="125">
        <v>12.795594428247488</v>
      </c>
      <c r="AY31" s="126">
        <v>1705</v>
      </c>
      <c r="AZ31" s="123">
        <v>-1.7291066282420786</v>
      </c>
      <c r="BA31" s="124">
        <v>1705</v>
      </c>
      <c r="BB31" s="127">
        <v>4.4730392156862742</v>
      </c>
      <c r="BC31" s="29"/>
      <c r="BD31" s="3"/>
      <c r="BE31" s="121" t="s">
        <v>70</v>
      </c>
      <c r="BF31" s="128">
        <v>10047</v>
      </c>
      <c r="BG31" s="123">
        <v>16.541004523837131</v>
      </c>
      <c r="BH31" s="124">
        <v>9583</v>
      </c>
      <c r="BI31" s="125">
        <v>7.9774647887323944</v>
      </c>
      <c r="BJ31" s="126">
        <v>8662</v>
      </c>
      <c r="BK31" s="123">
        <v>-9.1462135514998906</v>
      </c>
      <c r="BL31" s="124">
        <v>9288</v>
      </c>
      <c r="BM31" s="127">
        <v>2.1332746866065539</v>
      </c>
      <c r="BN31" s="29"/>
      <c r="BO31" s="3"/>
      <c r="BP31" s="121" t="s">
        <v>70</v>
      </c>
      <c r="BQ31" s="122">
        <v>168</v>
      </c>
      <c r="BR31" s="123">
        <v>-3.448275862068968</v>
      </c>
      <c r="BS31" s="124">
        <v>210</v>
      </c>
      <c r="BT31" s="125">
        <v>-3.669724770642202</v>
      </c>
      <c r="BU31" s="126">
        <v>413</v>
      </c>
      <c r="BV31" s="123">
        <v>7.552083333333333</v>
      </c>
      <c r="BW31" s="124">
        <v>428</v>
      </c>
      <c r="BX31" s="127">
        <v>-26.460481099656359</v>
      </c>
      <c r="BY31" s="29"/>
      <c r="BZ31" s="3"/>
      <c r="CA31" s="129" t="s">
        <v>70</v>
      </c>
      <c r="CB31" s="130">
        <v>1</v>
      </c>
      <c r="CC31" s="123">
        <v>-50</v>
      </c>
      <c r="CD31" s="124">
        <v>1</v>
      </c>
      <c r="CE31" s="131">
        <v>-75</v>
      </c>
      <c r="CF31" s="122">
        <v>197.28120000000001</v>
      </c>
      <c r="CG31" s="123">
        <v>-4.72577193725499</v>
      </c>
      <c r="CH31" s="124">
        <v>374.4529</v>
      </c>
      <c r="CI31" s="127">
        <v>0.50848390252806441</v>
      </c>
      <c r="CJ31" s="29"/>
      <c r="CK31" s="3"/>
      <c r="CL31" s="121" t="s">
        <v>70</v>
      </c>
      <c r="CM31" s="132">
        <v>1035</v>
      </c>
      <c r="CN31" s="133">
        <v>16.817155756207683</v>
      </c>
      <c r="CO31" s="134">
        <v>1059</v>
      </c>
      <c r="CP31" s="135">
        <v>9.5139607032057913</v>
      </c>
      <c r="CQ31" s="126">
        <v>1122.7805000000001</v>
      </c>
      <c r="CR31" s="127">
        <v>2.2999999999999998</v>
      </c>
      <c r="CS31" s="126">
        <v>2138.0839999999998</v>
      </c>
      <c r="CT31" s="127">
        <v>0.26791773101396227</v>
      </c>
    </row>
    <row r="32" spans="1:98" ht="13.5" x14ac:dyDescent="0.15">
      <c r="A32" s="3"/>
      <c r="B32" s="104" t="s">
        <v>59</v>
      </c>
      <c r="C32" s="23">
        <v>8531</v>
      </c>
      <c r="D32" s="30">
        <v>0.38832666509767005</v>
      </c>
      <c r="E32" s="25">
        <v>8591</v>
      </c>
      <c r="F32" s="26">
        <v>2.873907316489043</v>
      </c>
      <c r="G32" s="27">
        <v>2501.181</v>
      </c>
      <c r="H32" s="30">
        <v>11.900952677509679</v>
      </c>
      <c r="I32" s="25">
        <v>2557.75</v>
      </c>
      <c r="J32" s="28">
        <v>4.1122666250936728</v>
      </c>
      <c r="K32" s="29"/>
      <c r="L32" s="29"/>
      <c r="M32" s="104" t="s">
        <v>59</v>
      </c>
      <c r="N32" s="23">
        <v>4278.3829999999998</v>
      </c>
      <c r="O32" s="30">
        <v>6.3528320929099351</v>
      </c>
      <c r="P32" s="25">
        <v>4109.7820000000002</v>
      </c>
      <c r="Q32" s="26">
        <v>-1.2187037764338042</v>
      </c>
      <c r="R32" s="27">
        <v>90.814999999999998</v>
      </c>
      <c r="S32" s="30">
        <v>25.887163848073186</v>
      </c>
      <c r="T32" s="25">
        <v>85.204999999999998</v>
      </c>
      <c r="U32" s="28">
        <v>-2.4701532685461824</v>
      </c>
      <c r="V32" s="31"/>
      <c r="W32" s="3"/>
      <c r="X32" s="104" t="s">
        <v>59</v>
      </c>
      <c r="Y32" s="110">
        <v>1.83</v>
      </c>
      <c r="Z32" s="33">
        <v>0.29000000000000004</v>
      </c>
      <c r="AA32" s="34">
        <v>1.95046849847787</v>
      </c>
      <c r="AB32" s="35">
        <v>2.9217581541439941E-2</v>
      </c>
      <c r="AC32" s="36">
        <v>1.1399999999999999</v>
      </c>
      <c r="AD32" s="33">
        <v>0.28999999999999992</v>
      </c>
      <c r="AE32" s="34">
        <v>1.05999664206748</v>
      </c>
      <c r="AF32" s="37">
        <v>2.2198112722799923E-2</v>
      </c>
      <c r="AG32" s="38"/>
      <c r="AH32" s="3"/>
      <c r="AI32" s="104" t="s">
        <v>59</v>
      </c>
      <c r="AJ32" s="23">
        <v>148422</v>
      </c>
      <c r="AK32" s="30">
        <v>-1.1673048110537705</v>
      </c>
      <c r="AL32" s="25">
        <v>148775</v>
      </c>
      <c r="AM32" s="26">
        <v>0.16292675701695919</v>
      </c>
      <c r="AN32" s="27">
        <v>2323</v>
      </c>
      <c r="AO32" s="30">
        <v>0.69354139575205898</v>
      </c>
      <c r="AP32" s="25">
        <v>2584</v>
      </c>
      <c r="AQ32" s="28">
        <v>5.2117263843648214</v>
      </c>
      <c r="AR32" s="29"/>
      <c r="AS32" s="3"/>
      <c r="AT32" s="104" t="s">
        <v>59</v>
      </c>
      <c r="AU32" s="109">
        <v>3009</v>
      </c>
      <c r="AV32" s="30">
        <v>17.44730679156909</v>
      </c>
      <c r="AW32" s="25">
        <v>3166</v>
      </c>
      <c r="AX32" s="26">
        <v>-9.0752441125789769</v>
      </c>
      <c r="AY32" s="27">
        <v>1648</v>
      </c>
      <c r="AZ32" s="30">
        <v>-0.9019843656043296</v>
      </c>
      <c r="BA32" s="25">
        <v>1727</v>
      </c>
      <c r="BB32" s="28">
        <v>1.2903225806451613</v>
      </c>
      <c r="BC32" s="29"/>
      <c r="BD32" s="3"/>
      <c r="BE32" s="104" t="s">
        <v>59</v>
      </c>
      <c r="BF32" s="109">
        <v>9884</v>
      </c>
      <c r="BG32" s="30">
        <v>22.920034821539616</v>
      </c>
      <c r="BH32" s="25">
        <v>9908</v>
      </c>
      <c r="BI32" s="26">
        <v>3.3914223103412291</v>
      </c>
      <c r="BJ32" s="27">
        <v>8652</v>
      </c>
      <c r="BK32" s="30">
        <v>-8.5605580215599204</v>
      </c>
      <c r="BL32" s="25">
        <v>9358</v>
      </c>
      <c r="BM32" s="28">
        <v>0.75366063738156763</v>
      </c>
      <c r="BN32" s="29"/>
      <c r="BO32" s="3"/>
      <c r="BP32" s="104" t="s">
        <v>59</v>
      </c>
      <c r="BQ32" s="23">
        <v>220</v>
      </c>
      <c r="BR32" s="30">
        <v>38.364779874213838</v>
      </c>
      <c r="BS32" s="25">
        <v>257</v>
      </c>
      <c r="BT32" s="26">
        <v>22.380952380952383</v>
      </c>
      <c r="BU32" s="27">
        <v>404</v>
      </c>
      <c r="BV32" s="30">
        <v>-15.657620041753653</v>
      </c>
      <c r="BW32" s="25">
        <v>414</v>
      </c>
      <c r="BX32" s="28">
        <v>-3.2710280373831773</v>
      </c>
      <c r="BY32" s="29"/>
      <c r="BZ32" s="3"/>
      <c r="CA32" s="105" t="s">
        <v>59</v>
      </c>
      <c r="CB32" s="136">
        <v>2</v>
      </c>
      <c r="CC32" s="97">
        <v>100</v>
      </c>
      <c r="CD32" s="25">
        <v>2</v>
      </c>
      <c r="CE32" s="108">
        <v>100</v>
      </c>
      <c r="CF32" s="23">
        <v>228.9025</v>
      </c>
      <c r="CG32" s="30">
        <v>7.1779405953203792</v>
      </c>
      <c r="CH32" s="25">
        <v>393.3963</v>
      </c>
      <c r="CI32" s="28">
        <v>5.0589540099702779</v>
      </c>
      <c r="CJ32" s="29"/>
      <c r="CK32" s="3"/>
      <c r="CL32" s="104" t="s">
        <v>59</v>
      </c>
      <c r="CM32" s="137">
        <v>1249</v>
      </c>
      <c r="CN32" s="97">
        <v>27.189409368635438</v>
      </c>
      <c r="CO32" s="138">
        <v>1143</v>
      </c>
      <c r="CP32" s="99">
        <v>7.9320113314447589</v>
      </c>
      <c r="CQ32" s="27">
        <v>1035.8100999999999</v>
      </c>
      <c r="CR32" s="28">
        <v>2</v>
      </c>
      <c r="CS32" s="27">
        <v>5746.4040000000005</v>
      </c>
      <c r="CT32" s="28">
        <v>27.907606717771216</v>
      </c>
    </row>
    <row r="33" spans="1:98" ht="13.5" x14ac:dyDescent="0.15">
      <c r="A33" s="3"/>
      <c r="B33" s="104" t="s">
        <v>60</v>
      </c>
      <c r="C33" s="23">
        <v>8966</v>
      </c>
      <c r="D33" s="30">
        <v>-3.7363109297831225</v>
      </c>
      <c r="E33" s="25">
        <v>8548</v>
      </c>
      <c r="F33" s="26">
        <v>-0.50052380398091023</v>
      </c>
      <c r="G33" s="27">
        <v>2954.5450000000001</v>
      </c>
      <c r="H33" s="30">
        <v>16.07636054194597</v>
      </c>
      <c r="I33" s="25">
        <v>2697.4340000000002</v>
      </c>
      <c r="J33" s="28">
        <v>5.4612061382074168</v>
      </c>
      <c r="K33" s="29"/>
      <c r="L33" s="29"/>
      <c r="M33" s="104" t="s">
        <v>60</v>
      </c>
      <c r="N33" s="23">
        <v>4700.8909999999996</v>
      </c>
      <c r="O33" s="30">
        <v>-2.7429161126304962</v>
      </c>
      <c r="P33" s="25">
        <v>4146.1499999999996</v>
      </c>
      <c r="Q33" s="26">
        <v>0.88491311704609832</v>
      </c>
      <c r="R33" s="27">
        <v>90.47</v>
      </c>
      <c r="S33" s="30">
        <v>13.04934584577704</v>
      </c>
      <c r="T33" s="25">
        <v>82.206000000000003</v>
      </c>
      <c r="U33" s="28">
        <v>-3.5197464937503615</v>
      </c>
      <c r="V33" s="31"/>
      <c r="W33" s="3"/>
      <c r="X33" s="104" t="s">
        <v>60</v>
      </c>
      <c r="Y33" s="110">
        <v>1.77</v>
      </c>
      <c r="Z33" s="33">
        <v>0.35000000000000009</v>
      </c>
      <c r="AA33" s="34">
        <v>1.97566853474675</v>
      </c>
      <c r="AB33" s="35">
        <v>2.5200036268880011E-2</v>
      </c>
      <c r="AC33" s="36">
        <v>1.1000000000000001</v>
      </c>
      <c r="AD33" s="33">
        <v>0.25000000000000011</v>
      </c>
      <c r="AE33" s="34">
        <v>1.05431913248616</v>
      </c>
      <c r="AF33" s="37">
        <v>-5.6775095813199616E-3</v>
      </c>
      <c r="AG33" s="38"/>
      <c r="AH33" s="3"/>
      <c r="AI33" s="104" t="s">
        <v>60</v>
      </c>
      <c r="AJ33" s="23">
        <v>148081</v>
      </c>
      <c r="AK33" s="30">
        <v>0.62516563491685984</v>
      </c>
      <c r="AL33" s="25">
        <v>148945</v>
      </c>
      <c r="AM33" s="26">
        <v>0.11426650983028061</v>
      </c>
      <c r="AN33" s="27">
        <v>2282</v>
      </c>
      <c r="AO33" s="30">
        <v>-1.0836584308625921</v>
      </c>
      <c r="AP33" s="25">
        <v>2538</v>
      </c>
      <c r="AQ33" s="28">
        <v>-1.780185758513932</v>
      </c>
      <c r="AR33" s="29"/>
      <c r="AS33" s="3"/>
      <c r="AT33" s="104" t="s">
        <v>60</v>
      </c>
      <c r="AU33" s="109">
        <v>3075</v>
      </c>
      <c r="AV33" s="30">
        <v>6.6227461858529821</v>
      </c>
      <c r="AW33" s="25">
        <v>3128</v>
      </c>
      <c r="AX33" s="26">
        <v>-1.2002526847757422</v>
      </c>
      <c r="AY33" s="27">
        <v>1740</v>
      </c>
      <c r="AZ33" s="30">
        <v>-14.285714285714292</v>
      </c>
      <c r="BA33" s="25">
        <v>1608</v>
      </c>
      <c r="BB33" s="28">
        <v>-6.8905616676317312</v>
      </c>
      <c r="BC33" s="29"/>
      <c r="BD33" s="3"/>
      <c r="BE33" s="104" t="s">
        <v>60</v>
      </c>
      <c r="BF33" s="109">
        <v>9936</v>
      </c>
      <c r="BG33" s="30">
        <v>18.766435572555579</v>
      </c>
      <c r="BH33" s="25">
        <v>9752</v>
      </c>
      <c r="BI33" s="26">
        <v>-1.5744852644327816</v>
      </c>
      <c r="BJ33" s="27">
        <v>9070</v>
      </c>
      <c r="BK33" s="30">
        <v>-8.00284004462927</v>
      </c>
      <c r="BL33" s="25">
        <v>9287</v>
      </c>
      <c r="BM33" s="28">
        <v>-0.75870912588159867</v>
      </c>
      <c r="BN33" s="29"/>
      <c r="BO33" s="3"/>
      <c r="BP33" s="104" t="s">
        <v>60</v>
      </c>
      <c r="BQ33" s="23">
        <v>189</v>
      </c>
      <c r="BR33" s="30">
        <v>-17.826086956521735</v>
      </c>
      <c r="BS33" s="25">
        <v>180</v>
      </c>
      <c r="BT33" s="26">
        <v>-29.961089494163424</v>
      </c>
      <c r="BU33" s="27">
        <v>478</v>
      </c>
      <c r="BV33" s="30">
        <v>71.942446043165461</v>
      </c>
      <c r="BW33" s="25">
        <v>541</v>
      </c>
      <c r="BX33" s="28">
        <v>30.676328502415455</v>
      </c>
      <c r="BY33" s="29"/>
      <c r="BZ33" s="3"/>
      <c r="CA33" s="105" t="s">
        <v>60</v>
      </c>
      <c r="CB33" s="136">
        <v>2</v>
      </c>
      <c r="CC33" s="30">
        <v>0</v>
      </c>
      <c r="CD33" s="25">
        <v>2</v>
      </c>
      <c r="CE33" s="108">
        <v>0</v>
      </c>
      <c r="CF33" s="23">
        <v>256.74950000000001</v>
      </c>
      <c r="CG33" s="30">
        <v>13.392384345063306</v>
      </c>
      <c r="CH33" s="25">
        <v>431.505</v>
      </c>
      <c r="CI33" s="28">
        <v>9.6871017851464298</v>
      </c>
      <c r="CJ33" s="29"/>
      <c r="CK33" s="3"/>
      <c r="CL33" s="104" t="s">
        <v>60</v>
      </c>
      <c r="CM33" s="137">
        <v>1483</v>
      </c>
      <c r="CN33" s="97">
        <v>12.093726379440668</v>
      </c>
      <c r="CO33" s="138">
        <v>1034</v>
      </c>
      <c r="CP33" s="99">
        <v>-9.5363079615048107</v>
      </c>
      <c r="CQ33" s="27">
        <v>1156.8767</v>
      </c>
      <c r="CR33" s="28">
        <v>1.9</v>
      </c>
      <c r="CS33" s="27">
        <v>23604.703000000001</v>
      </c>
      <c r="CT33" s="28">
        <v>-4.4898315087175025</v>
      </c>
    </row>
    <row r="34" spans="1:98" ht="13.5" x14ac:dyDescent="0.15">
      <c r="A34" s="3"/>
      <c r="B34" s="104" t="s">
        <v>61</v>
      </c>
      <c r="C34" s="23">
        <v>8622</v>
      </c>
      <c r="D34" s="30">
        <v>0.96018735362997654</v>
      </c>
      <c r="E34" s="25">
        <v>8494</v>
      </c>
      <c r="F34" s="26">
        <v>-0.63172671970051475</v>
      </c>
      <c r="G34" s="27">
        <v>2634.26</v>
      </c>
      <c r="H34" s="30">
        <v>11.32763057412595</v>
      </c>
      <c r="I34" s="25">
        <v>2609.69</v>
      </c>
      <c r="J34" s="28">
        <v>-3.2528692082920334</v>
      </c>
      <c r="K34" s="29"/>
      <c r="L34" s="29"/>
      <c r="M34" s="104" t="s">
        <v>61</v>
      </c>
      <c r="N34" s="23">
        <v>4178.3180000000002</v>
      </c>
      <c r="O34" s="30">
        <v>-7.0551929570193002</v>
      </c>
      <c r="P34" s="25">
        <v>4073.576</v>
      </c>
      <c r="Q34" s="26">
        <v>-1.7503949447077318</v>
      </c>
      <c r="R34" s="27">
        <v>102.261</v>
      </c>
      <c r="S34" s="30">
        <v>8.0138158311679959</v>
      </c>
      <c r="T34" s="25">
        <v>117.44799999999999</v>
      </c>
      <c r="U34" s="28">
        <v>42.870350096100026</v>
      </c>
      <c r="V34" s="31"/>
      <c r="W34" s="3"/>
      <c r="X34" s="104" t="s">
        <v>61</v>
      </c>
      <c r="Y34" s="110">
        <v>1.45</v>
      </c>
      <c r="Z34" s="33">
        <v>0.11999999999999988</v>
      </c>
      <c r="AA34" s="34">
        <v>1.89658022193706</v>
      </c>
      <c r="AB34" s="35">
        <v>-7.9088312809689976E-2</v>
      </c>
      <c r="AC34" s="36">
        <v>0.97</v>
      </c>
      <c r="AD34" s="33">
        <v>0.15999999999999992</v>
      </c>
      <c r="AE34" s="34">
        <v>1.0231068147667799</v>
      </c>
      <c r="AF34" s="37">
        <v>-3.1212317719380156E-2</v>
      </c>
      <c r="AG34" s="38"/>
      <c r="AH34" s="3"/>
      <c r="AI34" s="104" t="s">
        <v>61</v>
      </c>
      <c r="AJ34" s="23">
        <v>147511</v>
      </c>
      <c r="AK34" s="30">
        <v>0.58505451644357775</v>
      </c>
      <c r="AL34" s="25">
        <v>148968</v>
      </c>
      <c r="AM34" s="26">
        <v>1.5441941656316091E-2</v>
      </c>
      <c r="AN34" s="27">
        <v>2216</v>
      </c>
      <c r="AO34" s="30">
        <v>0.72727272727272729</v>
      </c>
      <c r="AP34" s="25">
        <v>2549</v>
      </c>
      <c r="AQ34" s="28">
        <v>0.43341213553979513</v>
      </c>
      <c r="AR34" s="29"/>
      <c r="AS34" s="3"/>
      <c r="AT34" s="104" t="s">
        <v>61</v>
      </c>
      <c r="AU34" s="109">
        <v>3013</v>
      </c>
      <c r="AV34" s="30">
        <v>1.9972918077183481</v>
      </c>
      <c r="AW34" s="25">
        <v>2976</v>
      </c>
      <c r="AX34" s="26">
        <v>-4.859335038363171</v>
      </c>
      <c r="AY34" s="27">
        <v>2071</v>
      </c>
      <c r="AZ34" s="30">
        <v>-6.8794964028776979</v>
      </c>
      <c r="BA34" s="25">
        <v>1602</v>
      </c>
      <c r="BB34" s="28">
        <v>-0.37313432835820892</v>
      </c>
      <c r="BC34" s="29"/>
      <c r="BD34" s="3"/>
      <c r="BE34" s="104" t="s">
        <v>61</v>
      </c>
      <c r="BF34" s="109">
        <v>9065</v>
      </c>
      <c r="BG34" s="30">
        <v>10.886850152905199</v>
      </c>
      <c r="BH34" s="25">
        <v>9204</v>
      </c>
      <c r="BI34" s="26">
        <v>-5.6193601312551271</v>
      </c>
      <c r="BJ34" s="27">
        <v>9332</v>
      </c>
      <c r="BK34" s="30">
        <v>-7.6953511374876351</v>
      </c>
      <c r="BL34" s="25">
        <v>9198</v>
      </c>
      <c r="BM34" s="28">
        <v>-0.9583288467750618</v>
      </c>
      <c r="BN34" s="29"/>
      <c r="BO34" s="3"/>
      <c r="BP34" s="104" t="s">
        <v>61</v>
      </c>
      <c r="BQ34" s="23">
        <v>253</v>
      </c>
      <c r="BR34" s="30">
        <v>-14.527027027027026</v>
      </c>
      <c r="BS34" s="25">
        <v>226</v>
      </c>
      <c r="BT34" s="26">
        <v>25.555555555555554</v>
      </c>
      <c r="BU34" s="27">
        <v>388</v>
      </c>
      <c r="BV34" s="30">
        <v>-28.280961182994456</v>
      </c>
      <c r="BW34" s="25">
        <v>384</v>
      </c>
      <c r="BX34" s="28">
        <v>-29.020332717190389</v>
      </c>
      <c r="BY34" s="29"/>
      <c r="BZ34" s="3"/>
      <c r="CA34" s="105" t="s">
        <v>61</v>
      </c>
      <c r="CB34" s="136">
        <v>2</v>
      </c>
      <c r="CC34" s="30">
        <v>-33.333333333333329</v>
      </c>
      <c r="CD34" s="25">
        <v>2</v>
      </c>
      <c r="CE34" s="108">
        <v>0</v>
      </c>
      <c r="CF34" s="23">
        <v>270.27460000000002</v>
      </c>
      <c r="CG34" s="30">
        <v>30.796744631046419</v>
      </c>
      <c r="CH34" s="25">
        <v>374.45299999999997</v>
      </c>
      <c r="CI34" s="28">
        <v>-13.221631267308611</v>
      </c>
      <c r="CJ34" s="29"/>
      <c r="CK34" s="3"/>
      <c r="CL34" s="104" t="s">
        <v>61</v>
      </c>
      <c r="CM34" s="137">
        <v>922</v>
      </c>
      <c r="CN34" s="97">
        <v>13.407134071340712</v>
      </c>
      <c r="CO34" s="138">
        <v>1102</v>
      </c>
      <c r="CP34" s="99">
        <v>6.5764023210831715</v>
      </c>
      <c r="CQ34" s="27">
        <v>1119.4684</v>
      </c>
      <c r="CR34" s="28">
        <v>4.7</v>
      </c>
      <c r="CS34" s="27">
        <v>16116.726000000001</v>
      </c>
      <c r="CT34" s="28">
        <v>-2.2828738503021095</v>
      </c>
    </row>
    <row r="35" spans="1:98" ht="13.5" x14ac:dyDescent="0.15">
      <c r="A35" s="3"/>
      <c r="B35" s="104" t="s">
        <v>62</v>
      </c>
      <c r="C35" s="23">
        <v>7851</v>
      </c>
      <c r="D35" s="30">
        <v>10.251369189720545</v>
      </c>
      <c r="E35" s="25">
        <v>9010</v>
      </c>
      <c r="F35" s="26">
        <v>6.0748763833294088</v>
      </c>
      <c r="G35" s="27">
        <v>2378.8510000000001</v>
      </c>
      <c r="H35" s="30">
        <v>19.142351723840889</v>
      </c>
      <c r="I35" s="25">
        <v>2766.8029999999999</v>
      </c>
      <c r="J35" s="28">
        <v>6.0203702355452107</v>
      </c>
      <c r="K35" s="29"/>
      <c r="L35" s="29"/>
      <c r="M35" s="104" t="s">
        <v>62</v>
      </c>
      <c r="N35" s="23">
        <v>4690.5140000000001</v>
      </c>
      <c r="O35" s="30">
        <v>2.7129675473539319</v>
      </c>
      <c r="P35" s="25">
        <v>4388.3059999999996</v>
      </c>
      <c r="Q35" s="26">
        <v>7.7261354642702038</v>
      </c>
      <c r="R35" s="27">
        <v>84.570999999999998</v>
      </c>
      <c r="S35" s="30">
        <v>-5.3433320275337186</v>
      </c>
      <c r="T35" s="25">
        <v>106.46</v>
      </c>
      <c r="U35" s="28">
        <v>-9.3556297254955378</v>
      </c>
      <c r="V35" s="31"/>
      <c r="W35" s="3"/>
      <c r="X35" s="104" t="s">
        <v>62</v>
      </c>
      <c r="Y35" s="110">
        <v>1.42</v>
      </c>
      <c r="Z35" s="33">
        <v>0.10999999999999988</v>
      </c>
      <c r="AA35" s="34">
        <v>1.8180330951452099</v>
      </c>
      <c r="AB35" s="35">
        <v>-7.8547126791850053E-2</v>
      </c>
      <c r="AC35" s="36">
        <v>0.88</v>
      </c>
      <c r="AD35" s="33">
        <v>9.9999999999999978E-2</v>
      </c>
      <c r="AE35" s="34">
        <v>0.98610986723905203</v>
      </c>
      <c r="AF35" s="37">
        <v>-3.6996947527727864E-2</v>
      </c>
      <c r="AG35" s="38"/>
      <c r="AH35" s="3"/>
      <c r="AI35" s="104" t="s">
        <v>62</v>
      </c>
      <c r="AJ35" s="23">
        <v>150131</v>
      </c>
      <c r="AK35" s="30">
        <v>1.412456092947852</v>
      </c>
      <c r="AL35" s="25">
        <v>150220</v>
      </c>
      <c r="AM35" s="26">
        <v>0.84044895548037157</v>
      </c>
      <c r="AN35" s="27">
        <v>2537</v>
      </c>
      <c r="AO35" s="30">
        <v>7.0012652889076339</v>
      </c>
      <c r="AP35" s="25">
        <v>2562</v>
      </c>
      <c r="AQ35" s="28">
        <v>0.51000392310710085</v>
      </c>
      <c r="AR35" s="29"/>
      <c r="AS35" s="3"/>
      <c r="AT35" s="104" t="s">
        <v>62</v>
      </c>
      <c r="AU35" s="109">
        <v>2553</v>
      </c>
      <c r="AV35" s="30">
        <v>2.612540192926045</v>
      </c>
      <c r="AW35" s="25">
        <v>3047</v>
      </c>
      <c r="AX35" s="26">
        <v>2.385752688172043</v>
      </c>
      <c r="AY35" s="27">
        <v>1796</v>
      </c>
      <c r="AZ35" s="30">
        <v>-5.124141574220813</v>
      </c>
      <c r="BA35" s="25">
        <v>1668</v>
      </c>
      <c r="BB35" s="28">
        <v>4.119850187265917</v>
      </c>
      <c r="BC35" s="29"/>
      <c r="BD35" s="3"/>
      <c r="BE35" s="104" t="s">
        <v>62</v>
      </c>
      <c r="BF35" s="109">
        <v>8325</v>
      </c>
      <c r="BG35" s="30">
        <v>4.5328980411853337</v>
      </c>
      <c r="BH35" s="25">
        <v>8996</v>
      </c>
      <c r="BI35" s="26">
        <v>-2.2598870056497176</v>
      </c>
      <c r="BJ35" s="27">
        <v>9513</v>
      </c>
      <c r="BK35" s="30">
        <v>-7.2897378423155637</v>
      </c>
      <c r="BL35" s="25">
        <v>9093</v>
      </c>
      <c r="BM35" s="28">
        <v>-1.1415525114155249</v>
      </c>
      <c r="BN35" s="29"/>
      <c r="BO35" s="3"/>
      <c r="BP35" s="104" t="s">
        <v>62</v>
      </c>
      <c r="BQ35" s="23">
        <v>211</v>
      </c>
      <c r="BR35" s="30">
        <v>8.7628865979381434</v>
      </c>
      <c r="BS35" s="25">
        <v>230</v>
      </c>
      <c r="BT35" s="26">
        <v>1.7699115044247788</v>
      </c>
      <c r="BU35" s="27">
        <v>315</v>
      </c>
      <c r="BV35" s="30">
        <v>-27.586206896551722</v>
      </c>
      <c r="BW35" s="25">
        <v>355</v>
      </c>
      <c r="BX35" s="28">
        <v>-7.552083333333333</v>
      </c>
      <c r="BY35" s="29"/>
      <c r="BZ35" s="3"/>
      <c r="CA35" s="105" t="s">
        <v>62</v>
      </c>
      <c r="CB35" s="136">
        <v>4</v>
      </c>
      <c r="CC35" s="97">
        <v>100</v>
      </c>
      <c r="CD35" s="25">
        <v>4</v>
      </c>
      <c r="CE35" s="108">
        <v>100</v>
      </c>
      <c r="CF35" s="23">
        <v>493.7063</v>
      </c>
      <c r="CG35" s="30">
        <v>-3.971076932054121</v>
      </c>
      <c r="CH35" s="25">
        <v>393.39600000000002</v>
      </c>
      <c r="CI35" s="28">
        <v>5.0588458364601276</v>
      </c>
      <c r="CJ35" s="29"/>
      <c r="CK35" s="3"/>
      <c r="CL35" s="104" t="s">
        <v>62</v>
      </c>
      <c r="CM35" s="137">
        <v>921</v>
      </c>
      <c r="CN35" s="97">
        <v>28.631284916201118</v>
      </c>
      <c r="CO35" s="138">
        <v>1137</v>
      </c>
      <c r="CP35" s="99">
        <v>3.1760435571687839</v>
      </c>
      <c r="CQ35" s="27">
        <v>1154.4851000000001</v>
      </c>
      <c r="CR35" s="28">
        <v>3.5</v>
      </c>
      <c r="CS35" s="27">
        <v>5141.7719999999999</v>
      </c>
      <c r="CT35" s="28">
        <v>-9.591100500224977</v>
      </c>
    </row>
    <row r="36" spans="1:98" ht="13.5" x14ac:dyDescent="0.15">
      <c r="A36" s="3"/>
      <c r="B36" s="104" t="s">
        <v>63</v>
      </c>
      <c r="C36" s="23">
        <v>9251</v>
      </c>
      <c r="D36" s="30">
        <v>2.8345931525122277</v>
      </c>
      <c r="E36" s="25">
        <v>8834</v>
      </c>
      <c r="F36" s="26">
        <v>-1.95338512763596</v>
      </c>
      <c r="G36" s="27">
        <v>2854.6619999999998</v>
      </c>
      <c r="H36" s="30">
        <v>10.352865590531168</v>
      </c>
      <c r="I36" s="25">
        <v>2696.9920000000002</v>
      </c>
      <c r="J36" s="28">
        <v>-2.5231648223599477</v>
      </c>
      <c r="K36" s="29"/>
      <c r="L36" s="29"/>
      <c r="M36" s="104" t="s">
        <v>63</v>
      </c>
      <c r="N36" s="23">
        <v>4155.4409999999998</v>
      </c>
      <c r="O36" s="30">
        <v>6.950917441109886</v>
      </c>
      <c r="P36" s="25">
        <v>4429.8209999999999</v>
      </c>
      <c r="Q36" s="26">
        <v>0.94603703570353415</v>
      </c>
      <c r="R36" s="27">
        <v>96.373000000000005</v>
      </c>
      <c r="S36" s="30">
        <v>-4.0310293663675933</v>
      </c>
      <c r="T36" s="25">
        <v>76.156000000000006</v>
      </c>
      <c r="U36" s="28">
        <v>-28.4651512305091</v>
      </c>
      <c r="V36" s="31"/>
      <c r="W36" s="3"/>
      <c r="X36" s="104" t="s">
        <v>63</v>
      </c>
      <c r="Y36" s="110">
        <v>1.7</v>
      </c>
      <c r="Z36" s="33">
        <v>3.0000000000000027E-2</v>
      </c>
      <c r="AA36" s="34">
        <v>1.79679881526782</v>
      </c>
      <c r="AB36" s="35">
        <v>-2.1234279877389906E-2</v>
      </c>
      <c r="AC36" s="36">
        <v>0.88</v>
      </c>
      <c r="AD36" s="33">
        <v>6.0000000000000053E-2</v>
      </c>
      <c r="AE36" s="34">
        <v>0.97022036027673697</v>
      </c>
      <c r="AF36" s="37">
        <v>-1.5889506962315059E-2</v>
      </c>
      <c r="AG36" s="38"/>
      <c r="AH36" s="3"/>
      <c r="AI36" s="104" t="s">
        <v>63</v>
      </c>
      <c r="AJ36" s="23">
        <v>149680</v>
      </c>
      <c r="AK36" s="30">
        <v>0.64753861360839715</v>
      </c>
      <c r="AL36" s="25">
        <v>149457</v>
      </c>
      <c r="AM36" s="26">
        <v>-0.50792171481826653</v>
      </c>
      <c r="AN36" s="27">
        <v>2539</v>
      </c>
      <c r="AO36" s="30">
        <v>3.9721539721539725</v>
      </c>
      <c r="AP36" s="25">
        <v>2417</v>
      </c>
      <c r="AQ36" s="28">
        <v>-5.6596409055425445</v>
      </c>
      <c r="AR36" s="29"/>
      <c r="AS36" s="3"/>
      <c r="AT36" s="104" t="s">
        <v>63</v>
      </c>
      <c r="AU36" s="109">
        <v>2751</v>
      </c>
      <c r="AV36" s="30">
        <v>-8.4830339321357275</v>
      </c>
      <c r="AW36" s="25">
        <v>2795</v>
      </c>
      <c r="AX36" s="26">
        <v>-8.2704299310797502</v>
      </c>
      <c r="AY36" s="27">
        <v>1615</v>
      </c>
      <c r="AZ36" s="30">
        <v>-10.476718403547672</v>
      </c>
      <c r="BA36" s="25">
        <v>1602</v>
      </c>
      <c r="BB36" s="28">
        <v>-3.9568345323741005</v>
      </c>
      <c r="BC36" s="29"/>
      <c r="BD36" s="3"/>
      <c r="BE36" s="104" t="s">
        <v>63</v>
      </c>
      <c r="BF36" s="109">
        <v>8251</v>
      </c>
      <c r="BG36" s="30">
        <v>1.0532761788120024</v>
      </c>
      <c r="BH36" s="25">
        <v>8815</v>
      </c>
      <c r="BI36" s="26">
        <v>-2.0120053357047576</v>
      </c>
      <c r="BJ36" s="27">
        <v>9399</v>
      </c>
      <c r="BK36" s="30">
        <v>-5.8499449063407791</v>
      </c>
      <c r="BL36" s="25">
        <v>9069</v>
      </c>
      <c r="BM36" s="28">
        <v>-0.26393929396238863</v>
      </c>
      <c r="BN36" s="29"/>
      <c r="BO36" s="3"/>
      <c r="BP36" s="104" t="s">
        <v>63</v>
      </c>
      <c r="BQ36" s="23">
        <v>204</v>
      </c>
      <c r="BR36" s="30">
        <v>-11.688311688311687</v>
      </c>
      <c r="BS36" s="25">
        <v>195</v>
      </c>
      <c r="BT36" s="26">
        <v>-15.217391304347828</v>
      </c>
      <c r="BU36" s="27">
        <v>494</v>
      </c>
      <c r="BV36" s="30">
        <v>14.351851851851851</v>
      </c>
      <c r="BW36" s="25">
        <v>422</v>
      </c>
      <c r="BX36" s="28">
        <v>18.87323943661972</v>
      </c>
      <c r="BY36" s="29"/>
      <c r="BZ36" s="3"/>
      <c r="CA36" s="105" t="s">
        <v>63</v>
      </c>
      <c r="CB36" s="136">
        <v>0</v>
      </c>
      <c r="CC36" s="30">
        <v>-100</v>
      </c>
      <c r="CD36" s="25">
        <v>0</v>
      </c>
      <c r="CE36" s="108">
        <v>-100</v>
      </c>
      <c r="CF36" s="23">
        <v>767.09770000000003</v>
      </c>
      <c r="CG36" s="30">
        <v>3.7473588028836295</v>
      </c>
      <c r="CH36" s="25">
        <v>431.505</v>
      </c>
      <c r="CI36" s="28">
        <v>9.6871854314736243</v>
      </c>
      <c r="CJ36" s="29"/>
      <c r="CK36" s="3"/>
      <c r="CL36" s="104" t="s">
        <v>63</v>
      </c>
      <c r="CM36" s="137">
        <v>1093</v>
      </c>
      <c r="CN36" s="97">
        <v>18.933623503808487</v>
      </c>
      <c r="CO36" s="138">
        <v>1107</v>
      </c>
      <c r="CP36" s="99">
        <v>-2.6385224274406331</v>
      </c>
      <c r="CQ36" s="220">
        <v>1133.1172999999999</v>
      </c>
      <c r="CR36" s="28">
        <v>3.9</v>
      </c>
      <c r="CS36" s="27">
        <v>3150.6979999999999</v>
      </c>
      <c r="CT36" s="28">
        <v>-7.1516578892850529</v>
      </c>
    </row>
    <row r="37" spans="1:98" ht="13.5" x14ac:dyDescent="0.15">
      <c r="A37" s="3"/>
      <c r="B37" s="104" t="s">
        <v>64</v>
      </c>
      <c r="C37" s="23">
        <v>8613</v>
      </c>
      <c r="D37" s="30">
        <v>-4.6601726809829529</v>
      </c>
      <c r="E37" s="25">
        <v>8546</v>
      </c>
      <c r="F37" s="26">
        <v>-3.2601313108444647</v>
      </c>
      <c r="G37" s="27">
        <v>2517.7939999999999</v>
      </c>
      <c r="H37" s="30">
        <v>-1.1545605120597027</v>
      </c>
      <c r="I37" s="25">
        <v>2565.442</v>
      </c>
      <c r="J37" s="28">
        <v>-4.8776562926401033</v>
      </c>
      <c r="K37" s="29"/>
      <c r="L37" s="29"/>
      <c r="M37" s="104" t="s">
        <v>64</v>
      </c>
      <c r="N37" s="23">
        <v>4605.9129999999996</v>
      </c>
      <c r="O37" s="30">
        <v>14.138950813757184</v>
      </c>
      <c r="P37" s="25">
        <v>4645.5739999999996</v>
      </c>
      <c r="Q37" s="26">
        <v>4.8704676780393541</v>
      </c>
      <c r="R37" s="27">
        <v>85.811000000000007</v>
      </c>
      <c r="S37" s="30">
        <v>-10.35581463373866</v>
      </c>
      <c r="T37" s="25">
        <v>62.996000000000002</v>
      </c>
      <c r="U37" s="28">
        <v>-17.280319344503393</v>
      </c>
      <c r="V37" s="31"/>
      <c r="W37" s="3"/>
      <c r="X37" s="104" t="s">
        <v>64</v>
      </c>
      <c r="Y37" s="110">
        <v>2.1</v>
      </c>
      <c r="Z37" s="33">
        <v>0.30000000000000004</v>
      </c>
      <c r="AA37" s="34">
        <v>2.0057270406442198</v>
      </c>
      <c r="AB37" s="35">
        <v>0.20892822537639977</v>
      </c>
      <c r="AC37" s="36">
        <v>0.91</v>
      </c>
      <c r="AD37" s="33">
        <v>4.0000000000000036E-2</v>
      </c>
      <c r="AE37" s="34">
        <v>0.98481857061715095</v>
      </c>
      <c r="AF37" s="37">
        <v>1.4598210340413975E-2</v>
      </c>
      <c r="AG37" s="38"/>
      <c r="AH37" s="3"/>
      <c r="AI37" s="104" t="s">
        <v>64</v>
      </c>
      <c r="AJ37" s="23">
        <v>150201</v>
      </c>
      <c r="AK37" s="30">
        <v>0.84935811355212976</v>
      </c>
      <c r="AL37" s="25">
        <v>149749</v>
      </c>
      <c r="AM37" s="26">
        <v>0.19537392025800066</v>
      </c>
      <c r="AN37" s="27">
        <v>2663</v>
      </c>
      <c r="AO37" s="30">
        <v>9.4533497739416354</v>
      </c>
      <c r="AP37" s="25">
        <v>2460</v>
      </c>
      <c r="AQ37" s="28">
        <v>1.7790649565577161</v>
      </c>
      <c r="AR37" s="29"/>
      <c r="AS37" s="3"/>
      <c r="AT37" s="104" t="s">
        <v>64</v>
      </c>
      <c r="AU37" s="109">
        <v>3149</v>
      </c>
      <c r="AV37" s="30">
        <v>5.706612957368244</v>
      </c>
      <c r="AW37" s="25">
        <v>3054</v>
      </c>
      <c r="AX37" s="26">
        <v>9.2665474060822905</v>
      </c>
      <c r="AY37" s="27">
        <v>1501</v>
      </c>
      <c r="AZ37" s="30">
        <v>-9.3599033816425123</v>
      </c>
      <c r="BA37" s="25">
        <v>1540</v>
      </c>
      <c r="BB37" s="28">
        <v>-3.8701622971285889</v>
      </c>
      <c r="BC37" s="29"/>
      <c r="BD37" s="3"/>
      <c r="BE37" s="104" t="s">
        <v>64</v>
      </c>
      <c r="BF37" s="109">
        <v>8299</v>
      </c>
      <c r="BG37" s="30">
        <v>-0.15640038498556302</v>
      </c>
      <c r="BH37" s="25">
        <v>8919</v>
      </c>
      <c r="BI37" s="26">
        <v>1.1798071469086784</v>
      </c>
      <c r="BJ37" s="27">
        <v>9168</v>
      </c>
      <c r="BK37" s="30">
        <v>-4.3804755944931166</v>
      </c>
      <c r="BL37" s="25">
        <v>8998</v>
      </c>
      <c r="BM37" s="28">
        <v>-0.78288675708457389</v>
      </c>
      <c r="BN37" s="29"/>
      <c r="BO37" s="3"/>
      <c r="BP37" s="104" t="s">
        <v>64</v>
      </c>
      <c r="BQ37" s="23">
        <v>193</v>
      </c>
      <c r="BR37" s="30">
        <v>-14.601769911504425</v>
      </c>
      <c r="BS37" s="25">
        <v>200</v>
      </c>
      <c r="BT37" s="26">
        <v>2.5641025641025639</v>
      </c>
      <c r="BU37" s="27">
        <v>596</v>
      </c>
      <c r="BV37" s="30">
        <v>198</v>
      </c>
      <c r="BW37" s="25">
        <v>590</v>
      </c>
      <c r="BX37" s="28">
        <v>39.810426540284361</v>
      </c>
      <c r="BY37" s="29"/>
      <c r="BZ37" s="3"/>
      <c r="CA37" s="105" t="s">
        <v>64</v>
      </c>
      <c r="CB37" s="136">
        <v>6</v>
      </c>
      <c r="CC37" s="30">
        <v>100</v>
      </c>
      <c r="CD37" s="25">
        <v>6</v>
      </c>
      <c r="CE37" s="108" t="s">
        <v>71</v>
      </c>
      <c r="CF37" s="23">
        <v>377.24639999999999</v>
      </c>
      <c r="CG37" s="30">
        <v>-0.26216297675008998</v>
      </c>
      <c r="CH37" s="25">
        <v>355.35899999999998</v>
      </c>
      <c r="CI37" s="28">
        <v>-17.64660896165746</v>
      </c>
      <c r="CJ37" s="29"/>
      <c r="CK37" s="3"/>
      <c r="CL37" s="104" t="s">
        <v>64</v>
      </c>
      <c r="CM37" s="137">
        <v>1076</v>
      </c>
      <c r="CN37" s="97">
        <v>23.678160919540232</v>
      </c>
      <c r="CO37" s="138">
        <v>1075</v>
      </c>
      <c r="CP37" s="99">
        <v>-2.8906955736224029</v>
      </c>
      <c r="CQ37" s="27">
        <v>1211.5853</v>
      </c>
      <c r="CR37" s="28">
        <v>5.3</v>
      </c>
      <c r="CS37" s="27">
        <v>1732.825</v>
      </c>
      <c r="CT37" s="28">
        <v>47.309231007261651</v>
      </c>
    </row>
    <row r="38" spans="1:98" ht="13.5" x14ac:dyDescent="0.15">
      <c r="A38" s="3"/>
      <c r="B38" s="104" t="s">
        <v>65</v>
      </c>
      <c r="C38" s="23">
        <v>7800</v>
      </c>
      <c r="D38" s="30">
        <v>-2.912621359223301</v>
      </c>
      <c r="E38" s="25">
        <v>8686</v>
      </c>
      <c r="F38" s="26">
        <v>1.6381933068102035</v>
      </c>
      <c r="G38" s="27">
        <v>2279.37</v>
      </c>
      <c r="H38" s="30">
        <v>-2.583781870959641</v>
      </c>
      <c r="I38" s="25">
        <v>2558.42</v>
      </c>
      <c r="J38" s="28">
        <v>-0.27371501674954785</v>
      </c>
      <c r="K38" s="29"/>
      <c r="L38" s="29"/>
      <c r="M38" s="104" t="s">
        <v>65</v>
      </c>
      <c r="N38" s="23">
        <v>3827.9270000000001</v>
      </c>
      <c r="O38" s="30">
        <v>-3.6207125757729837</v>
      </c>
      <c r="P38" s="25">
        <v>4343.1279999999997</v>
      </c>
      <c r="Q38" s="26">
        <v>-6.5104118457697577</v>
      </c>
      <c r="R38" s="27">
        <v>99.028999999999996</v>
      </c>
      <c r="S38" s="30">
        <v>20.198329853862202</v>
      </c>
      <c r="T38" s="25">
        <v>66.052000000000007</v>
      </c>
      <c r="U38" s="28">
        <v>4.851101657248087</v>
      </c>
      <c r="V38" s="31"/>
      <c r="W38" s="3"/>
      <c r="X38" s="104" t="s">
        <v>65</v>
      </c>
      <c r="Y38" s="110">
        <v>2.12</v>
      </c>
      <c r="Z38" s="33">
        <v>0.49000000000000021</v>
      </c>
      <c r="AA38" s="34">
        <v>2.2417275770909302</v>
      </c>
      <c r="AB38" s="35">
        <v>0.23600053644671037</v>
      </c>
      <c r="AC38" s="36">
        <v>1</v>
      </c>
      <c r="AD38" s="33">
        <v>0.10999999999999999</v>
      </c>
      <c r="AE38" s="34">
        <v>1.0487987196395101</v>
      </c>
      <c r="AF38" s="37">
        <v>6.3980149022359156E-2</v>
      </c>
      <c r="AG38" s="38"/>
      <c r="AH38" s="3"/>
      <c r="AI38" s="104" t="s">
        <v>65</v>
      </c>
      <c r="AJ38" s="23">
        <v>149918</v>
      </c>
      <c r="AK38" s="30">
        <v>0.55604370543769155</v>
      </c>
      <c r="AL38" s="25">
        <v>149412</v>
      </c>
      <c r="AM38" s="26">
        <v>-0.22504323901996007</v>
      </c>
      <c r="AN38" s="27">
        <v>2790</v>
      </c>
      <c r="AO38" s="30">
        <v>6.7329762815608261</v>
      </c>
      <c r="AP38" s="25">
        <v>2457</v>
      </c>
      <c r="AQ38" s="28">
        <v>-0.12195121951219512</v>
      </c>
      <c r="AR38" s="29"/>
      <c r="AS38" s="3"/>
      <c r="AT38" s="104" t="s">
        <v>65</v>
      </c>
      <c r="AU38" s="109">
        <v>3303</v>
      </c>
      <c r="AV38" s="30">
        <v>19.457504520795659</v>
      </c>
      <c r="AW38" s="25">
        <v>3550</v>
      </c>
      <c r="AX38" s="26">
        <v>16.240995415848065</v>
      </c>
      <c r="AY38" s="27">
        <v>1557</v>
      </c>
      <c r="AZ38" s="30">
        <v>-8.2498526812021211</v>
      </c>
      <c r="BA38" s="25">
        <v>1604</v>
      </c>
      <c r="BB38" s="28">
        <v>4.1558441558441555</v>
      </c>
      <c r="BC38" s="29"/>
      <c r="BD38" s="3"/>
      <c r="BE38" s="104" t="s">
        <v>65</v>
      </c>
      <c r="BF38" s="109">
        <v>9017</v>
      </c>
      <c r="BG38" s="30">
        <v>6.3325471698113214</v>
      </c>
      <c r="BH38" s="25">
        <v>9185</v>
      </c>
      <c r="BI38" s="26">
        <v>2.9823971297230631</v>
      </c>
      <c r="BJ38" s="27">
        <v>9059</v>
      </c>
      <c r="BK38" s="30">
        <v>-5.071780362569422</v>
      </c>
      <c r="BL38" s="25">
        <v>8833</v>
      </c>
      <c r="BM38" s="28">
        <v>-1.8337408312958436</v>
      </c>
      <c r="BN38" s="29"/>
      <c r="BO38" s="3"/>
      <c r="BP38" s="104" t="s">
        <v>65</v>
      </c>
      <c r="BQ38" s="23">
        <v>231</v>
      </c>
      <c r="BR38" s="30">
        <v>0.43478260869565216</v>
      </c>
      <c r="BS38" s="25">
        <v>226</v>
      </c>
      <c r="BT38" s="26">
        <v>13</v>
      </c>
      <c r="BU38" s="27">
        <v>643</v>
      </c>
      <c r="BV38" s="30">
        <v>54.196642685851316</v>
      </c>
      <c r="BW38" s="25">
        <v>605</v>
      </c>
      <c r="BX38" s="28">
        <v>2.5423728813559325</v>
      </c>
      <c r="BY38" s="29"/>
      <c r="BZ38" s="3"/>
      <c r="CA38" s="105" t="s">
        <v>65</v>
      </c>
      <c r="CB38" s="136">
        <v>8</v>
      </c>
      <c r="CC38" s="97">
        <v>100</v>
      </c>
      <c r="CD38" s="25">
        <v>6</v>
      </c>
      <c r="CE38" s="108">
        <v>0</v>
      </c>
      <c r="CF38" s="23">
        <v>286.14769999999999</v>
      </c>
      <c r="CG38" s="30">
        <v>12.409980939450934</v>
      </c>
      <c r="CH38" s="25">
        <v>382.66899999999998</v>
      </c>
      <c r="CI38" s="28">
        <v>7.6851859668673095</v>
      </c>
      <c r="CJ38" s="29"/>
      <c r="CK38" s="3"/>
      <c r="CL38" s="104" t="s">
        <v>65</v>
      </c>
      <c r="CM38" s="137">
        <v>957</v>
      </c>
      <c r="CN38" s="97">
        <v>10.508083140877599</v>
      </c>
      <c r="CO38" s="138">
        <v>1093</v>
      </c>
      <c r="CP38" s="99">
        <v>1.6744186046511629</v>
      </c>
      <c r="CQ38" s="27">
        <v>1173.2586999999999</v>
      </c>
      <c r="CR38" s="28">
        <v>5</v>
      </c>
      <c r="CS38" s="27">
        <v>914.32799999999997</v>
      </c>
      <c r="CT38" s="28">
        <v>-18.548509945721449</v>
      </c>
    </row>
    <row r="39" spans="1:98" ht="13.5" x14ac:dyDescent="0.15">
      <c r="A39" s="3"/>
      <c r="B39" s="104" t="s">
        <v>66</v>
      </c>
      <c r="C39" s="23">
        <v>8677</v>
      </c>
      <c r="D39" s="30">
        <v>-2.5384701785914858</v>
      </c>
      <c r="E39" s="25">
        <v>8440</v>
      </c>
      <c r="F39" s="26">
        <v>-2.8321436794842274</v>
      </c>
      <c r="G39" s="27">
        <v>2464.1480000000001</v>
      </c>
      <c r="H39" s="30">
        <v>-4.8473942726514361</v>
      </c>
      <c r="I39" s="25">
        <v>2415.9140000000002</v>
      </c>
      <c r="J39" s="28">
        <v>-5.570078407767288</v>
      </c>
      <c r="K39" s="29"/>
      <c r="L39" s="29"/>
      <c r="M39" s="104" t="s">
        <v>66</v>
      </c>
      <c r="N39" s="23">
        <v>4072.8049999999998</v>
      </c>
      <c r="O39" s="30">
        <v>1.3932593780185343</v>
      </c>
      <c r="P39" s="25">
        <v>4370.9889999999996</v>
      </c>
      <c r="Q39" s="26">
        <v>0.64149617510697077</v>
      </c>
      <c r="R39" s="27">
        <v>86.096999999999994</v>
      </c>
      <c r="S39" s="30">
        <v>-7.8673929095014428</v>
      </c>
      <c r="T39" s="25">
        <v>69.676000000000002</v>
      </c>
      <c r="U39" s="28">
        <v>5.4865863259250212</v>
      </c>
      <c r="V39" s="31"/>
      <c r="W39" s="3"/>
      <c r="X39" s="104" t="s">
        <v>66</v>
      </c>
      <c r="Y39" s="110">
        <v>1.77</v>
      </c>
      <c r="Z39" s="33">
        <v>8.0000000000000071E-2</v>
      </c>
      <c r="AA39" s="34">
        <v>1.8272643476543</v>
      </c>
      <c r="AB39" s="35">
        <v>-0.41446322943663017</v>
      </c>
      <c r="AC39" s="36">
        <v>1.02</v>
      </c>
      <c r="AD39" s="33">
        <v>0.10999999999999999</v>
      </c>
      <c r="AE39" s="34">
        <v>1.0702761897052899</v>
      </c>
      <c r="AF39" s="37">
        <v>2.1477470065779825E-2</v>
      </c>
      <c r="AG39" s="38"/>
      <c r="AH39" s="3"/>
      <c r="AI39" s="104" t="s">
        <v>66</v>
      </c>
      <c r="AJ39" s="23">
        <v>149821</v>
      </c>
      <c r="AK39" s="30">
        <v>0.43372169412900369</v>
      </c>
      <c r="AL39" s="25">
        <v>149291</v>
      </c>
      <c r="AM39" s="26">
        <v>-8.0984124434449703E-2</v>
      </c>
      <c r="AN39" s="27">
        <v>2565</v>
      </c>
      <c r="AO39" s="30">
        <v>4.6938775510204085</v>
      </c>
      <c r="AP39" s="25">
        <v>2376</v>
      </c>
      <c r="AQ39" s="28">
        <v>-3.296703296703297</v>
      </c>
      <c r="AR39" s="29"/>
      <c r="AS39" s="3"/>
      <c r="AT39" s="104" t="s">
        <v>66</v>
      </c>
      <c r="AU39" s="109">
        <v>2753</v>
      </c>
      <c r="AV39" s="30">
        <v>-7.2126727334007423</v>
      </c>
      <c r="AW39" s="25">
        <v>2840</v>
      </c>
      <c r="AX39" s="26">
        <v>-20</v>
      </c>
      <c r="AY39" s="27">
        <v>1559</v>
      </c>
      <c r="AZ39" s="30">
        <v>-11.26920887877063</v>
      </c>
      <c r="BA39" s="25">
        <v>1571</v>
      </c>
      <c r="BB39" s="28">
        <v>-2.0573566084788029</v>
      </c>
      <c r="BC39" s="29"/>
      <c r="BD39" s="3"/>
      <c r="BE39" s="104" t="s">
        <v>66</v>
      </c>
      <c r="BF39" s="109">
        <v>9154</v>
      </c>
      <c r="BG39" s="30">
        <v>6.4418604651162799</v>
      </c>
      <c r="BH39" s="25">
        <v>9251</v>
      </c>
      <c r="BI39" s="26">
        <v>0.71856287425149701</v>
      </c>
      <c r="BJ39" s="27">
        <v>8986</v>
      </c>
      <c r="BK39" s="30">
        <v>-4.4753906665249286</v>
      </c>
      <c r="BL39" s="25">
        <v>8753</v>
      </c>
      <c r="BM39" s="28">
        <v>-0.90569455451149106</v>
      </c>
      <c r="BN39" s="29"/>
      <c r="BO39" s="3"/>
      <c r="BP39" s="104" t="s">
        <v>66</v>
      </c>
      <c r="BQ39" s="23">
        <v>224</v>
      </c>
      <c r="BR39" s="30">
        <v>0.44843049327354262</v>
      </c>
      <c r="BS39" s="25">
        <v>223</v>
      </c>
      <c r="BT39" s="26">
        <v>-1.3274336283185841</v>
      </c>
      <c r="BU39" s="27">
        <v>417</v>
      </c>
      <c r="BV39" s="30">
        <v>32.802547770700635</v>
      </c>
      <c r="BW39" s="25">
        <v>528</v>
      </c>
      <c r="BX39" s="28">
        <v>-12.727272727272727</v>
      </c>
      <c r="BY39" s="29"/>
      <c r="BZ39" s="3"/>
      <c r="CA39" s="105" t="s">
        <v>66</v>
      </c>
      <c r="CB39" s="136">
        <v>2</v>
      </c>
      <c r="CC39" s="97">
        <v>-33.333333333333329</v>
      </c>
      <c r="CD39" s="25">
        <v>2</v>
      </c>
      <c r="CE39" s="108">
        <v>-66.666666666666657</v>
      </c>
      <c r="CF39" s="23">
        <v>222.5615</v>
      </c>
      <c r="CG39" s="30">
        <v>-18.56372941649564</v>
      </c>
      <c r="CH39" s="25">
        <v>325.37599999999998</v>
      </c>
      <c r="CI39" s="28">
        <v>-14.971947035166163</v>
      </c>
      <c r="CJ39" s="29"/>
      <c r="CK39" s="3"/>
      <c r="CL39" s="104" t="s">
        <v>66</v>
      </c>
      <c r="CM39" s="137">
        <v>1219</v>
      </c>
      <c r="CN39" s="97">
        <v>16.095238095238095</v>
      </c>
      <c r="CO39" s="138">
        <v>1129</v>
      </c>
      <c r="CP39" s="99">
        <v>3.2936870997255259</v>
      </c>
      <c r="CQ39" s="220">
        <v>1129.3213000000001</v>
      </c>
      <c r="CR39" s="28">
        <v>4.0999999999999996</v>
      </c>
      <c r="CS39" s="27">
        <v>3034.9360000000001</v>
      </c>
      <c r="CT39" s="28">
        <v>-0.85456348136858395</v>
      </c>
    </row>
    <row r="40" spans="1:98" ht="13.5" x14ac:dyDescent="0.15">
      <c r="A40" s="3"/>
      <c r="B40" s="104" t="s">
        <v>67</v>
      </c>
      <c r="C40" s="23">
        <v>8687</v>
      </c>
      <c r="D40" s="30" t="s">
        <v>72</v>
      </c>
      <c r="E40" s="25">
        <v>8020</v>
      </c>
      <c r="F40" s="26">
        <v>-4.9763033175355451</v>
      </c>
      <c r="G40" s="27">
        <v>2518.4459999999999</v>
      </c>
      <c r="H40" s="30">
        <v>-8.5929546286856286</v>
      </c>
      <c r="I40" s="25">
        <v>2369.9630000000002</v>
      </c>
      <c r="J40" s="28">
        <v>-1.9020130683459768</v>
      </c>
      <c r="K40" s="29"/>
      <c r="L40" s="29"/>
      <c r="M40" s="104" t="s">
        <v>67</v>
      </c>
      <c r="N40" s="23">
        <v>4114.9769999999999</v>
      </c>
      <c r="O40" s="30">
        <v>-3.6907367056196758</v>
      </c>
      <c r="P40" s="25">
        <v>4173.5519999999997</v>
      </c>
      <c r="Q40" s="26">
        <v>-4.5169868878645065</v>
      </c>
      <c r="R40" s="27">
        <v>80.313000000000002</v>
      </c>
      <c r="S40" s="30">
        <v>-5.7867817844825487</v>
      </c>
      <c r="T40" s="25">
        <v>75.820999999999998</v>
      </c>
      <c r="U40" s="28">
        <v>8.8193926172570123</v>
      </c>
      <c r="V40" s="31"/>
      <c r="W40" s="3"/>
      <c r="X40" s="104" t="s">
        <v>67</v>
      </c>
      <c r="Y40" s="110">
        <v>2.02</v>
      </c>
      <c r="Z40" s="33">
        <v>1.0000000000000231E-2</v>
      </c>
      <c r="AA40" s="34">
        <v>1.8171067282976301</v>
      </c>
      <c r="AB40" s="35">
        <v>-1.0157619356669922E-2</v>
      </c>
      <c r="AC40" s="36">
        <v>1.04</v>
      </c>
      <c r="AD40" s="33">
        <v>6.0000000000000053E-2</v>
      </c>
      <c r="AE40" s="34">
        <v>1.02903458209745</v>
      </c>
      <c r="AF40" s="37">
        <v>-4.1241607607839903E-2</v>
      </c>
      <c r="AG40" s="38"/>
      <c r="AH40" s="3"/>
      <c r="AI40" s="104" t="s">
        <v>67</v>
      </c>
      <c r="AJ40" s="23">
        <v>149692</v>
      </c>
      <c r="AK40" s="30">
        <v>0.60419508982277392</v>
      </c>
      <c r="AL40" s="25">
        <v>149400</v>
      </c>
      <c r="AM40" s="26">
        <v>7.3011768961290358E-2</v>
      </c>
      <c r="AN40" s="27">
        <v>2646</v>
      </c>
      <c r="AO40" s="30">
        <v>12.07115628970775</v>
      </c>
      <c r="AP40" s="25">
        <v>2562</v>
      </c>
      <c r="AQ40" s="28">
        <v>7.8282828282828287</v>
      </c>
      <c r="AR40" s="29"/>
      <c r="AS40" s="3"/>
      <c r="AT40" s="104" t="s">
        <v>67</v>
      </c>
      <c r="AU40" s="109">
        <v>3563</v>
      </c>
      <c r="AV40" s="30">
        <v>2.0916905444126077</v>
      </c>
      <c r="AW40" s="25">
        <v>3003</v>
      </c>
      <c r="AX40" s="26">
        <v>5.73943661971831</v>
      </c>
      <c r="AY40" s="27">
        <v>1766</v>
      </c>
      <c r="AZ40" s="30">
        <v>1.8454440599769319</v>
      </c>
      <c r="BA40" s="25">
        <v>1661</v>
      </c>
      <c r="BB40" s="28">
        <v>5.7288351368555066</v>
      </c>
      <c r="BC40" s="29"/>
      <c r="BD40" s="3"/>
      <c r="BE40" s="104" t="s">
        <v>67</v>
      </c>
      <c r="BF40" s="109">
        <v>9611</v>
      </c>
      <c r="BG40" s="30">
        <v>5.9296814725008264</v>
      </c>
      <c r="BH40" s="25">
        <v>9215</v>
      </c>
      <c r="BI40" s="26">
        <v>-0.3891471192303535</v>
      </c>
      <c r="BJ40" s="27">
        <v>9248</v>
      </c>
      <c r="BK40" s="30">
        <v>-0.1834862385321101</v>
      </c>
      <c r="BL40" s="25">
        <v>9009</v>
      </c>
      <c r="BM40" s="28">
        <v>2.924711527476294</v>
      </c>
      <c r="BN40" s="29"/>
      <c r="BO40" s="3"/>
      <c r="BP40" s="104" t="s">
        <v>67</v>
      </c>
      <c r="BQ40" s="23">
        <v>228</v>
      </c>
      <c r="BR40" s="30">
        <v>-7.6923076923076925</v>
      </c>
      <c r="BS40" s="25">
        <v>207</v>
      </c>
      <c r="BT40" s="26">
        <v>-7.1748878923766819</v>
      </c>
      <c r="BU40" s="27">
        <v>493</v>
      </c>
      <c r="BV40" s="30">
        <v>18.795180722891565</v>
      </c>
      <c r="BW40" s="146">
        <v>418</v>
      </c>
      <c r="BX40" s="147">
        <v>-20.833333333333336</v>
      </c>
      <c r="BY40" s="29"/>
      <c r="BZ40" s="3"/>
      <c r="CA40" s="105" t="s">
        <v>67</v>
      </c>
      <c r="CB40" s="136">
        <v>4</v>
      </c>
      <c r="CC40" s="97">
        <v>33.333333333333329</v>
      </c>
      <c r="CD40" s="25">
        <v>5</v>
      </c>
      <c r="CE40" s="108">
        <v>150</v>
      </c>
      <c r="CF40" s="23">
        <v>250.63130000000001</v>
      </c>
      <c r="CG40" s="30">
        <v>8.7104542453808254</v>
      </c>
      <c r="CH40" s="25">
        <v>373.024</v>
      </c>
      <c r="CI40" s="28">
        <v>14.643981117230537</v>
      </c>
      <c r="CJ40" s="29"/>
      <c r="CK40" s="3"/>
      <c r="CL40" s="104" t="s">
        <v>67</v>
      </c>
      <c r="CM40" s="137">
        <v>1065</v>
      </c>
      <c r="CN40" s="97">
        <v>9.5679012345679002</v>
      </c>
      <c r="CO40" s="138">
        <v>1135</v>
      </c>
      <c r="CP40" s="99">
        <v>0.53144375553587242</v>
      </c>
      <c r="CQ40" s="220">
        <v>1175.9573</v>
      </c>
      <c r="CR40" s="221">
        <v>4.0999999999999996</v>
      </c>
      <c r="CS40" s="27">
        <v>10718.857</v>
      </c>
      <c r="CT40" s="28">
        <v>-1.0217272165255868</v>
      </c>
    </row>
    <row r="41" spans="1:98" ht="13.5" x14ac:dyDescent="0.15">
      <c r="A41" s="3"/>
      <c r="B41" s="104" t="s">
        <v>68</v>
      </c>
      <c r="C41" s="23">
        <v>8733</v>
      </c>
      <c r="D41" s="30">
        <v>-10.357216177376309</v>
      </c>
      <c r="E41" s="25">
        <v>8150</v>
      </c>
      <c r="F41" s="26">
        <v>1.6209476309226933</v>
      </c>
      <c r="G41" s="27">
        <v>2505.6689999999999</v>
      </c>
      <c r="H41" s="30">
        <v>-12.2266616784087</v>
      </c>
      <c r="I41" s="25">
        <v>2354.4470000000001</v>
      </c>
      <c r="J41" s="28">
        <v>-0.6546937652613174</v>
      </c>
      <c r="K41" s="29"/>
      <c r="L41" s="29"/>
      <c r="M41" s="104" t="s">
        <v>68</v>
      </c>
      <c r="N41" s="23">
        <v>4495.0079999999998</v>
      </c>
      <c r="O41" s="30">
        <v>3.9014161079037901</v>
      </c>
      <c r="P41" s="25">
        <v>4408.3710000000001</v>
      </c>
      <c r="Q41" s="26">
        <v>5.6263585550150195</v>
      </c>
      <c r="R41" s="27">
        <v>69.926000000000002</v>
      </c>
      <c r="S41" s="30">
        <v>-17.020493894551976</v>
      </c>
      <c r="T41" s="25">
        <v>92.057000000000002</v>
      </c>
      <c r="U41" s="28">
        <v>21.413592540325247</v>
      </c>
      <c r="V41" s="31"/>
      <c r="W41" s="3"/>
      <c r="X41" s="104" t="s">
        <v>68</v>
      </c>
      <c r="Y41" s="110">
        <v>1.78</v>
      </c>
      <c r="Z41" s="33">
        <v>-0.12999999999999989</v>
      </c>
      <c r="AA41" s="34">
        <v>1.69527710688487</v>
      </c>
      <c r="AB41" s="35">
        <v>-0.1218296214127601</v>
      </c>
      <c r="AC41" s="36">
        <v>0.98</v>
      </c>
      <c r="AD41" s="33">
        <v>-4.0000000000000036E-2</v>
      </c>
      <c r="AE41" s="34">
        <v>0.93459301336923095</v>
      </c>
      <c r="AF41" s="37">
        <v>-9.4441568728219072E-2</v>
      </c>
      <c r="AG41" s="38"/>
      <c r="AH41" s="3"/>
      <c r="AI41" s="104" t="s">
        <v>68</v>
      </c>
      <c r="AJ41" s="23">
        <v>149867</v>
      </c>
      <c r="AK41" s="30">
        <v>0.76786014456211127</v>
      </c>
      <c r="AL41" s="25">
        <v>149503</v>
      </c>
      <c r="AM41" s="26">
        <v>6.8942436412315927E-2</v>
      </c>
      <c r="AN41" s="27">
        <v>2553</v>
      </c>
      <c r="AO41" s="30">
        <v>4.3318348998774008</v>
      </c>
      <c r="AP41" s="25">
        <v>2500</v>
      </c>
      <c r="AQ41" s="28">
        <v>-2.419984387197502</v>
      </c>
      <c r="AR41" s="29"/>
      <c r="AS41" s="3"/>
      <c r="AT41" s="104" t="s">
        <v>68</v>
      </c>
      <c r="AU41" s="109">
        <v>2545</v>
      </c>
      <c r="AV41" s="30">
        <v>-13.110276544895868</v>
      </c>
      <c r="AW41" s="25">
        <v>2657</v>
      </c>
      <c r="AX41" s="26">
        <v>-11.521811521811522</v>
      </c>
      <c r="AY41" s="27">
        <v>1430</v>
      </c>
      <c r="AZ41" s="30">
        <v>-6.7796610169491522</v>
      </c>
      <c r="BA41" s="25">
        <v>1635</v>
      </c>
      <c r="BB41" s="28">
        <v>-1.5653220951234199</v>
      </c>
      <c r="BC41" s="29"/>
      <c r="BD41" s="3"/>
      <c r="BE41" s="104" t="s">
        <v>68</v>
      </c>
      <c r="BF41" s="109">
        <v>8815</v>
      </c>
      <c r="BG41" s="30">
        <v>-4.8775223912808894</v>
      </c>
      <c r="BH41" s="25">
        <v>8364</v>
      </c>
      <c r="BI41" s="26">
        <v>-9.2349430276722746</v>
      </c>
      <c r="BJ41" s="27">
        <v>9024</v>
      </c>
      <c r="BK41" s="30">
        <v>-1.1393514460999123</v>
      </c>
      <c r="BL41" s="25">
        <v>9002</v>
      </c>
      <c r="BM41" s="28">
        <v>-7.7700077700077697E-2</v>
      </c>
      <c r="BN41" s="29"/>
      <c r="BO41" s="3"/>
      <c r="BP41" s="104" t="s">
        <v>68</v>
      </c>
      <c r="BQ41" s="23">
        <v>221</v>
      </c>
      <c r="BR41" s="30">
        <v>-4.329004329004329</v>
      </c>
      <c r="BS41" s="25">
        <v>217</v>
      </c>
      <c r="BT41" s="26">
        <v>4.8309178743961354</v>
      </c>
      <c r="BU41" s="27">
        <v>477</v>
      </c>
      <c r="BV41" s="30">
        <v>-4.9800796812749004</v>
      </c>
      <c r="BW41" s="146">
        <v>490</v>
      </c>
      <c r="BX41" s="147">
        <v>17.224880382775119</v>
      </c>
      <c r="BY41" s="29"/>
      <c r="BZ41" s="3"/>
      <c r="CA41" s="105" t="s">
        <v>68</v>
      </c>
      <c r="CB41" s="136">
        <v>2</v>
      </c>
      <c r="CC41" s="97">
        <v>-66.666666666666657</v>
      </c>
      <c r="CD41" s="25">
        <v>2</v>
      </c>
      <c r="CE41" s="108">
        <v>-60</v>
      </c>
      <c r="CF41" s="23">
        <v>664.00490000000002</v>
      </c>
      <c r="CG41" s="30">
        <v>12.733283169656239</v>
      </c>
      <c r="CH41" s="25">
        <v>369.79300000000001</v>
      </c>
      <c r="CI41" s="28">
        <v>-0.86616410740327554</v>
      </c>
      <c r="CJ41" s="29"/>
      <c r="CK41" s="3"/>
      <c r="CL41" s="104" t="s">
        <v>68</v>
      </c>
      <c r="CM41" s="137">
        <v>1240</v>
      </c>
      <c r="CN41" s="97">
        <v>26.272912423625254</v>
      </c>
      <c r="CO41" s="138">
        <v>1205</v>
      </c>
      <c r="CP41" s="99">
        <v>6.1674008810572687</v>
      </c>
      <c r="CQ41" s="27">
        <v>1170.4645</v>
      </c>
      <c r="CR41" s="28">
        <v>3.7</v>
      </c>
      <c r="CS41" s="27">
        <v>4972.3779999999997</v>
      </c>
      <c r="CT41" s="28">
        <v>-9.2034615466083913</v>
      </c>
    </row>
    <row r="42" spans="1:98" ht="14.25" thickBot="1" x14ac:dyDescent="0.2">
      <c r="A42" s="3"/>
      <c r="B42" s="104" t="s">
        <v>69</v>
      </c>
      <c r="C42" s="139">
        <v>7694</v>
      </c>
      <c r="D42" s="97">
        <v>-9.471702553241558</v>
      </c>
      <c r="E42" s="98">
        <v>7835</v>
      </c>
      <c r="F42" s="99">
        <v>-3.8650306748466257</v>
      </c>
      <c r="G42" s="53">
        <v>2235.877</v>
      </c>
      <c r="H42" s="97">
        <v>-11.187636766051158</v>
      </c>
      <c r="I42" s="98">
        <v>2264.3539999999998</v>
      </c>
      <c r="J42" s="100">
        <v>-3.8265036333372677</v>
      </c>
      <c r="K42" s="101"/>
      <c r="L42" s="101"/>
      <c r="M42" s="104" t="s">
        <v>69</v>
      </c>
      <c r="N42" s="23">
        <v>4431.3959999999997</v>
      </c>
      <c r="O42" s="30">
        <v>4.4290602153765821</v>
      </c>
      <c r="P42" s="25">
        <v>4346.7569999999996</v>
      </c>
      <c r="Q42" s="26">
        <v>-1.3976591353132595</v>
      </c>
      <c r="R42" s="27">
        <v>64.055000000000007</v>
      </c>
      <c r="S42" s="30">
        <v>-32.496232519417013</v>
      </c>
      <c r="T42" s="25">
        <v>108.411</v>
      </c>
      <c r="U42" s="28">
        <v>17.765080330664695</v>
      </c>
      <c r="V42" s="31"/>
      <c r="W42" s="3"/>
      <c r="X42" s="104" t="s">
        <v>69</v>
      </c>
      <c r="Y42" s="110">
        <v>2.35</v>
      </c>
      <c r="Z42" s="33">
        <v>-8.0000000000000071E-2</v>
      </c>
      <c r="AA42" s="34">
        <v>1.86080353782981</v>
      </c>
      <c r="AB42" s="35">
        <v>0.16552643094494002</v>
      </c>
      <c r="AC42" s="36">
        <v>1.01</v>
      </c>
      <c r="AD42" s="33">
        <v>-7.0000000000000062E-2</v>
      </c>
      <c r="AE42" s="34">
        <v>0.93386313405922605</v>
      </c>
      <c r="AF42" s="37">
        <v>-7.2987931000489947E-4</v>
      </c>
      <c r="AG42" s="38"/>
      <c r="AH42" s="3"/>
      <c r="AI42" s="104" t="s">
        <v>69</v>
      </c>
      <c r="AJ42" s="23">
        <v>150115</v>
      </c>
      <c r="AK42" s="30">
        <v>0.98146055322354975</v>
      </c>
      <c r="AL42" s="25">
        <v>149659</v>
      </c>
      <c r="AM42" s="26">
        <v>0.10434573219266503</v>
      </c>
      <c r="AN42" s="27">
        <v>2473</v>
      </c>
      <c r="AO42" s="30">
        <v>6.0008572653236181</v>
      </c>
      <c r="AP42" s="25">
        <v>2520</v>
      </c>
      <c r="AQ42" s="28">
        <v>0.8</v>
      </c>
      <c r="AR42" s="29"/>
      <c r="AS42" s="3"/>
      <c r="AT42" s="104" t="s">
        <v>69</v>
      </c>
      <c r="AU42" s="109">
        <v>2772</v>
      </c>
      <c r="AV42" s="148">
        <v>-3.8167938931297711</v>
      </c>
      <c r="AW42" s="25">
        <v>2956</v>
      </c>
      <c r="AX42" s="26">
        <v>11.253293187805797</v>
      </c>
      <c r="AY42" s="27">
        <v>1178</v>
      </c>
      <c r="AZ42" s="30">
        <v>-0.5067567567567568</v>
      </c>
      <c r="BA42" s="25">
        <v>1615</v>
      </c>
      <c r="BB42" s="28">
        <v>-1.2232415902140672</v>
      </c>
      <c r="BC42" s="29"/>
      <c r="BD42" s="3"/>
      <c r="BE42" s="104" t="s">
        <v>69</v>
      </c>
      <c r="BF42" s="109">
        <v>8666</v>
      </c>
      <c r="BG42" s="30">
        <v>-6.9072940165431307</v>
      </c>
      <c r="BH42" s="25">
        <v>8489</v>
      </c>
      <c r="BI42" s="26">
        <v>1.4945002391200382</v>
      </c>
      <c r="BJ42" s="27">
        <v>8562</v>
      </c>
      <c r="BK42" s="30">
        <v>-0.46500813764240878</v>
      </c>
      <c r="BL42" s="25">
        <v>9052</v>
      </c>
      <c r="BM42" s="28">
        <v>0.55543212619417903</v>
      </c>
      <c r="BN42" s="29"/>
      <c r="BO42" s="3"/>
      <c r="BP42" s="104" t="s">
        <v>69</v>
      </c>
      <c r="BQ42" s="23">
        <v>221</v>
      </c>
      <c r="BR42" s="30">
        <v>-6.3559322033898304</v>
      </c>
      <c r="BS42" s="25">
        <v>203</v>
      </c>
      <c r="BT42" s="26">
        <v>-6.4516129032258061</v>
      </c>
      <c r="BU42" s="27">
        <v>459</v>
      </c>
      <c r="BV42" s="30">
        <v>-6.3265306122448974</v>
      </c>
      <c r="BW42" s="146">
        <v>517</v>
      </c>
      <c r="BX42" s="149">
        <v>5.5102040816326534</v>
      </c>
      <c r="BY42" s="29"/>
      <c r="BZ42" s="3"/>
      <c r="CA42" s="105" t="s">
        <v>69</v>
      </c>
      <c r="CB42" s="136">
        <v>7</v>
      </c>
      <c r="CC42" s="97">
        <v>133.33333333333331</v>
      </c>
      <c r="CD42" s="25">
        <v>6</v>
      </c>
      <c r="CE42" s="108">
        <v>200</v>
      </c>
      <c r="CF42" s="23">
        <v>358.71260000000001</v>
      </c>
      <c r="CG42" s="30">
        <v>-13.561541803587005</v>
      </c>
      <c r="CH42" s="25">
        <v>331.70800000000003</v>
      </c>
      <c r="CI42" s="28">
        <v>-10.299005119080128</v>
      </c>
      <c r="CJ42" s="29"/>
      <c r="CK42" s="3"/>
      <c r="CL42" s="104" t="s">
        <v>69</v>
      </c>
      <c r="CM42" s="137">
        <v>1000</v>
      </c>
      <c r="CN42" s="97">
        <v>8.9324618736383457</v>
      </c>
      <c r="CO42" s="138">
        <v>1079</v>
      </c>
      <c r="CP42" s="99">
        <v>-10.45643153526971</v>
      </c>
      <c r="CQ42" s="27">
        <v>1439.7720000000002</v>
      </c>
      <c r="CR42" s="28">
        <v>2.9</v>
      </c>
      <c r="CS42" s="27">
        <v>2990.05</v>
      </c>
      <c r="CT42" s="28">
        <v>11.419818757641362</v>
      </c>
    </row>
    <row r="43" spans="1:98" ht="13.5" x14ac:dyDescent="0.15">
      <c r="A43" s="3"/>
      <c r="B43" s="150" t="s">
        <v>73</v>
      </c>
      <c r="C43" s="167">
        <v>7275</v>
      </c>
      <c r="D43" s="168">
        <v>-8.6514314414866895</v>
      </c>
      <c r="E43" s="169">
        <v>7738</v>
      </c>
      <c r="F43" s="170">
        <v>-1.2380344607530311</v>
      </c>
      <c r="G43" s="171">
        <v>2053.598</v>
      </c>
      <c r="H43" s="168">
        <v>-11.630444838900546</v>
      </c>
      <c r="I43" s="169">
        <v>2176.2469999999998</v>
      </c>
      <c r="J43" s="172">
        <v>-3.8910435382453445</v>
      </c>
      <c r="K43" s="101"/>
      <c r="L43" s="3"/>
      <c r="M43" s="150" t="s">
        <v>73</v>
      </c>
      <c r="N43" s="167">
        <v>3743.9749999999999</v>
      </c>
      <c r="O43" s="168">
        <v>-6.3648095396489133</v>
      </c>
      <c r="P43" s="169">
        <v>3943.2579999999998</v>
      </c>
      <c r="Q43" s="170">
        <v>-9.2827595377427308</v>
      </c>
      <c r="R43" s="171">
        <v>49.375</v>
      </c>
      <c r="S43" s="168">
        <v>-22.242869966456166</v>
      </c>
      <c r="T43" s="169">
        <v>58.95</v>
      </c>
      <c r="U43" s="172">
        <v>-45.623599081274044</v>
      </c>
      <c r="V43" s="31"/>
      <c r="W43" s="3"/>
      <c r="X43" s="150" t="s">
        <v>73</v>
      </c>
      <c r="Y43" s="173">
        <v>1.65</v>
      </c>
      <c r="Z43" s="174">
        <v>-0.81</v>
      </c>
      <c r="AA43" s="174">
        <v>1.2831699744079099</v>
      </c>
      <c r="AB43" s="175">
        <v>-0.57763356342190009</v>
      </c>
      <c r="AC43" s="176">
        <v>0.95</v>
      </c>
      <c r="AD43" s="174">
        <v>-0.20999999999999996</v>
      </c>
      <c r="AE43" s="174">
        <v>0.83510661983131595</v>
      </c>
      <c r="AF43" s="177">
        <v>-9.8756514227910097E-2</v>
      </c>
      <c r="AG43" s="38"/>
      <c r="AH43" s="3"/>
      <c r="AI43" s="150" t="s">
        <v>73</v>
      </c>
      <c r="AJ43" s="167">
        <v>149623</v>
      </c>
      <c r="AK43" s="168">
        <v>0.76369293348328837</v>
      </c>
      <c r="AL43" s="169">
        <v>149646</v>
      </c>
      <c r="AM43" s="170">
        <v>-8.6864137806613693E-3</v>
      </c>
      <c r="AN43" s="171">
        <v>2495</v>
      </c>
      <c r="AO43" s="168">
        <v>4.4807370184254607</v>
      </c>
      <c r="AP43" s="169">
        <v>2551</v>
      </c>
      <c r="AQ43" s="172">
        <v>1.2301587301587302</v>
      </c>
      <c r="AR43" s="29"/>
      <c r="AS43" s="3"/>
      <c r="AT43" s="150" t="s">
        <v>73</v>
      </c>
      <c r="AU43" s="167">
        <v>2764</v>
      </c>
      <c r="AV43" s="168">
        <v>-34.096328087744396</v>
      </c>
      <c r="AW43" s="169">
        <v>2259</v>
      </c>
      <c r="AX43" s="170">
        <v>-23.579161028416777</v>
      </c>
      <c r="AY43" s="171">
        <v>1672</v>
      </c>
      <c r="AZ43" s="168">
        <v>-1.935483870967742</v>
      </c>
      <c r="BA43" s="169">
        <v>1659</v>
      </c>
      <c r="BB43" s="178">
        <v>2.7244582043343657</v>
      </c>
      <c r="BC43" s="29"/>
      <c r="BD43" s="3"/>
      <c r="BE43" s="150" t="s">
        <v>73</v>
      </c>
      <c r="BF43" s="167">
        <v>8280</v>
      </c>
      <c r="BG43" s="168">
        <v>-17.587339504329648</v>
      </c>
      <c r="BH43" s="169">
        <v>7789</v>
      </c>
      <c r="BI43" s="170">
        <v>-8.2459653669454589</v>
      </c>
      <c r="BJ43" s="171">
        <v>8704</v>
      </c>
      <c r="BK43" s="168">
        <v>0.48487647194643269</v>
      </c>
      <c r="BL43" s="169">
        <v>9206</v>
      </c>
      <c r="BM43" s="172">
        <v>1.7012814847547502</v>
      </c>
      <c r="BN43" s="83"/>
      <c r="BO43" s="78"/>
      <c r="BP43" s="150" t="s">
        <v>73</v>
      </c>
      <c r="BQ43" s="167">
        <v>248</v>
      </c>
      <c r="BR43" s="168">
        <v>47.619047619047613</v>
      </c>
      <c r="BS43" s="169">
        <v>295</v>
      </c>
      <c r="BT43" s="179">
        <v>45.320197044334975</v>
      </c>
      <c r="BU43" s="171">
        <v>596</v>
      </c>
      <c r="BV43" s="168">
        <v>44.309927360774822</v>
      </c>
      <c r="BW43" s="169">
        <v>577</v>
      </c>
      <c r="BX43" s="172">
        <v>11.605415860735009</v>
      </c>
      <c r="BY43" s="83"/>
      <c r="BZ43" s="78"/>
      <c r="CA43" s="150" t="s">
        <v>73</v>
      </c>
      <c r="CB43" s="180">
        <v>5</v>
      </c>
      <c r="CC43" s="181">
        <v>400</v>
      </c>
      <c r="CD43" s="182">
        <v>5</v>
      </c>
      <c r="CE43" s="183">
        <v>-16.666666666666664</v>
      </c>
      <c r="CF43" s="171">
        <v>216.24350000000001</v>
      </c>
      <c r="CG43" s="168">
        <v>9.611812985727985</v>
      </c>
      <c r="CH43" s="169">
        <v>374.49099999999999</v>
      </c>
      <c r="CI43" s="172">
        <v>12.897789622197822</v>
      </c>
      <c r="CJ43" s="29"/>
      <c r="CK43" s="3"/>
      <c r="CL43" s="150" t="s">
        <v>73</v>
      </c>
      <c r="CM43" s="184">
        <v>1015</v>
      </c>
      <c r="CN43" s="168">
        <v>-1.932367149758454</v>
      </c>
      <c r="CO43" s="185">
        <v>1030</v>
      </c>
      <c r="CP43" s="179">
        <v>-4.5412418906394807</v>
      </c>
      <c r="CQ43" s="186">
        <v>1157.0524</v>
      </c>
      <c r="CR43" s="168">
        <v>2.7</v>
      </c>
      <c r="CS43" s="171">
        <v>2384.3090000000002</v>
      </c>
      <c r="CT43" s="172">
        <v>11.516151844361605</v>
      </c>
    </row>
    <row r="44" spans="1:98" ht="13.5" x14ac:dyDescent="0.15">
      <c r="A44" s="3"/>
      <c r="B44" s="151" t="s">
        <v>59</v>
      </c>
      <c r="C44" s="187">
        <v>7736</v>
      </c>
      <c r="D44" s="188">
        <v>-9.3189544015941852</v>
      </c>
      <c r="E44" s="189">
        <v>7804</v>
      </c>
      <c r="F44" s="190">
        <v>0.85293357456707153</v>
      </c>
      <c r="G44" s="191">
        <v>2128.5239999999999</v>
      </c>
      <c r="H44" s="188">
        <v>-14.899241598268983</v>
      </c>
      <c r="I44" s="189">
        <v>2203.3539999999998</v>
      </c>
      <c r="J44" s="192">
        <v>1.2455847153379176</v>
      </c>
      <c r="K44" s="101"/>
      <c r="L44" s="3"/>
      <c r="M44" s="151" t="s">
        <v>59</v>
      </c>
      <c r="N44" s="187">
        <v>4065.6179999999999</v>
      </c>
      <c r="O44" s="188">
        <v>-4.9730236867526791</v>
      </c>
      <c r="P44" s="189">
        <v>3948.86</v>
      </c>
      <c r="Q44" s="190">
        <v>0.14206526684280657</v>
      </c>
      <c r="R44" s="191">
        <v>67.31</v>
      </c>
      <c r="S44" s="188">
        <v>-25.882288168254135</v>
      </c>
      <c r="T44" s="189">
        <v>68.332999999999998</v>
      </c>
      <c r="U44" s="192">
        <v>15.916878710771831</v>
      </c>
      <c r="V44" s="31"/>
      <c r="W44" s="3"/>
      <c r="X44" s="151" t="s">
        <v>59</v>
      </c>
      <c r="Y44" s="193">
        <v>1.97</v>
      </c>
      <c r="Z44" s="194">
        <v>0.1399999999999999</v>
      </c>
      <c r="AA44" s="194">
        <v>1.97581213405876</v>
      </c>
      <c r="AB44" s="195">
        <v>0.69264215965085008</v>
      </c>
      <c r="AC44" s="196">
        <v>0.92</v>
      </c>
      <c r="AD44" s="194">
        <v>-0.21999999999999986</v>
      </c>
      <c r="AE44" s="194">
        <v>0.84150218710424896</v>
      </c>
      <c r="AF44" s="197">
        <v>6.3955672729330004E-3</v>
      </c>
      <c r="AG44" s="38"/>
      <c r="AH44" s="3"/>
      <c r="AI44" s="151" t="s">
        <v>59</v>
      </c>
      <c r="AJ44" s="187">
        <v>149599</v>
      </c>
      <c r="AK44" s="188">
        <v>0.79300912263680579</v>
      </c>
      <c r="AL44" s="189">
        <v>150021</v>
      </c>
      <c r="AM44" s="190">
        <v>0.25059139569383748</v>
      </c>
      <c r="AN44" s="191">
        <v>2296</v>
      </c>
      <c r="AO44" s="188">
        <v>-1.1622901420576841</v>
      </c>
      <c r="AP44" s="189">
        <v>2527</v>
      </c>
      <c r="AQ44" s="192">
        <v>-0.9408075264602116</v>
      </c>
      <c r="AR44" s="29"/>
      <c r="AS44" s="3"/>
      <c r="AT44" s="151" t="s">
        <v>59</v>
      </c>
      <c r="AU44" s="187">
        <v>2841</v>
      </c>
      <c r="AV44" s="188">
        <v>-5.5832502492522433</v>
      </c>
      <c r="AW44" s="189">
        <v>2924</v>
      </c>
      <c r="AX44" s="190">
        <v>29.437804338202746</v>
      </c>
      <c r="AY44" s="191">
        <v>1443</v>
      </c>
      <c r="AZ44" s="188">
        <v>-12.439320388349515</v>
      </c>
      <c r="BA44" s="189">
        <v>1525</v>
      </c>
      <c r="BB44" s="192">
        <v>-8.0771549125979512</v>
      </c>
      <c r="BC44" s="29"/>
      <c r="BD44" s="3"/>
      <c r="BE44" s="151" t="s">
        <v>59</v>
      </c>
      <c r="BF44" s="187">
        <v>8043</v>
      </c>
      <c r="BG44" s="188">
        <v>-18.626062322946176</v>
      </c>
      <c r="BH44" s="189">
        <v>7886</v>
      </c>
      <c r="BI44" s="190">
        <v>1.2453460007703172</v>
      </c>
      <c r="BJ44" s="191">
        <v>8727</v>
      </c>
      <c r="BK44" s="188">
        <v>0.86685159500693476</v>
      </c>
      <c r="BL44" s="189">
        <v>9231</v>
      </c>
      <c r="BM44" s="192">
        <v>0.27156202476645663</v>
      </c>
      <c r="BN44" s="83"/>
      <c r="BO44" s="78"/>
      <c r="BP44" s="151" t="s">
        <v>59</v>
      </c>
      <c r="BQ44" s="187">
        <v>212</v>
      </c>
      <c r="BR44" s="188">
        <v>-3.6363636363636362</v>
      </c>
      <c r="BS44" s="189">
        <v>222</v>
      </c>
      <c r="BT44" s="198">
        <v>-24.745762711864408</v>
      </c>
      <c r="BU44" s="191">
        <v>407</v>
      </c>
      <c r="BV44" s="188">
        <v>0.74257425742574257</v>
      </c>
      <c r="BW44" s="189">
        <v>434</v>
      </c>
      <c r="BX44" s="192">
        <v>-24.783362218370883</v>
      </c>
      <c r="BY44" s="83"/>
      <c r="BZ44" s="78"/>
      <c r="CA44" s="151" t="s">
        <v>59</v>
      </c>
      <c r="CB44" s="199">
        <v>2</v>
      </c>
      <c r="CC44" s="200">
        <v>0</v>
      </c>
      <c r="CD44" s="201">
        <v>3</v>
      </c>
      <c r="CE44" s="202">
        <v>-40</v>
      </c>
      <c r="CF44" s="191">
        <v>255.3887</v>
      </c>
      <c r="CG44" s="188">
        <v>11.570952698201198</v>
      </c>
      <c r="CH44" s="189">
        <v>391.44400000000002</v>
      </c>
      <c r="CI44" s="192">
        <v>4.5269445727667774</v>
      </c>
      <c r="CJ44" s="29"/>
      <c r="CK44" s="3"/>
      <c r="CL44" s="151" t="s">
        <v>59</v>
      </c>
      <c r="CM44" s="203">
        <v>1007</v>
      </c>
      <c r="CN44" s="188">
        <v>-19.375500400320256</v>
      </c>
      <c r="CO44" s="204">
        <v>928</v>
      </c>
      <c r="CP44" s="190">
        <v>-9.9029126213592242</v>
      </c>
      <c r="CQ44" s="205">
        <v>1096.6813</v>
      </c>
      <c r="CR44" s="188">
        <v>5.3</v>
      </c>
      <c r="CS44" s="191">
        <v>5959.94</v>
      </c>
      <c r="CT44" s="192">
        <v>3.7159935152488255</v>
      </c>
    </row>
    <row r="45" spans="1:98" ht="13.5" x14ac:dyDescent="0.15">
      <c r="A45" s="3"/>
      <c r="B45" s="151" t="s">
        <v>60</v>
      </c>
      <c r="C45" s="187">
        <v>7544</v>
      </c>
      <c r="D45" s="188">
        <v>-15.859915235333483</v>
      </c>
      <c r="E45" s="189">
        <v>7218</v>
      </c>
      <c r="F45" s="190">
        <v>-7.5089697590978988</v>
      </c>
      <c r="G45" s="191">
        <v>2053.4279999999999</v>
      </c>
      <c r="H45" s="188">
        <v>-30.499349307592205</v>
      </c>
      <c r="I45" s="189">
        <v>1858.3330000000001</v>
      </c>
      <c r="J45" s="192">
        <v>-15.658900022420355</v>
      </c>
      <c r="K45" s="101"/>
      <c r="L45" s="3"/>
      <c r="M45" s="151" t="s">
        <v>74</v>
      </c>
      <c r="N45" s="187">
        <v>4299.0140000000001</v>
      </c>
      <c r="O45" s="188">
        <v>-8.5489538047148823</v>
      </c>
      <c r="P45" s="189">
        <v>3827.1309999999999</v>
      </c>
      <c r="Q45" s="190">
        <v>-3.0826365077516109</v>
      </c>
      <c r="R45" s="191">
        <v>96.272999999999996</v>
      </c>
      <c r="S45" s="188">
        <v>6.4142809771194838</v>
      </c>
      <c r="T45" s="189">
        <v>93.525999999999996</v>
      </c>
      <c r="U45" s="192">
        <v>36.867984721876688</v>
      </c>
      <c r="V45" s="31"/>
      <c r="W45" s="3"/>
      <c r="X45" s="151" t="s">
        <v>74</v>
      </c>
      <c r="Y45" s="193">
        <v>1.71</v>
      </c>
      <c r="Z45" s="194">
        <v>-0.06</v>
      </c>
      <c r="AA45" s="194">
        <v>1.87923046808392</v>
      </c>
      <c r="AB45" s="195">
        <v>-9.658166597483997E-2</v>
      </c>
      <c r="AC45" s="196">
        <v>0.9</v>
      </c>
      <c r="AD45" s="194">
        <v>-0.20000000000000007</v>
      </c>
      <c r="AE45" s="194">
        <v>0.84299021944964103</v>
      </c>
      <c r="AF45" s="197">
        <v>1.4880323453920763E-3</v>
      </c>
      <c r="AG45" s="38"/>
      <c r="AH45" s="3"/>
      <c r="AI45" s="151" t="s">
        <v>74</v>
      </c>
      <c r="AJ45" s="187">
        <v>149610</v>
      </c>
      <c r="AK45" s="188">
        <v>1.0325430001148022</v>
      </c>
      <c r="AL45" s="189">
        <v>150554</v>
      </c>
      <c r="AM45" s="190">
        <v>0.3552835936302251</v>
      </c>
      <c r="AN45" s="191">
        <v>2159</v>
      </c>
      <c r="AO45" s="188">
        <v>-5.3900087642418928</v>
      </c>
      <c r="AP45" s="189">
        <v>2417</v>
      </c>
      <c r="AQ45" s="206">
        <v>-4.352987732489118</v>
      </c>
      <c r="AR45" s="29"/>
      <c r="AS45" s="3"/>
      <c r="AT45" s="151" t="s">
        <v>74</v>
      </c>
      <c r="AU45" s="187">
        <v>2571</v>
      </c>
      <c r="AV45" s="188">
        <v>-16.390243902439025</v>
      </c>
      <c r="AW45" s="189">
        <v>2599</v>
      </c>
      <c r="AX45" s="190">
        <v>-11.114911080711353</v>
      </c>
      <c r="AY45" s="191">
        <v>1502</v>
      </c>
      <c r="AZ45" s="188">
        <v>-13.678160919540231</v>
      </c>
      <c r="BA45" s="189">
        <v>1362</v>
      </c>
      <c r="BB45" s="206">
        <v>-10.688524590163935</v>
      </c>
      <c r="BC45" s="29"/>
      <c r="BD45" s="3"/>
      <c r="BE45" s="151" t="s">
        <v>74</v>
      </c>
      <c r="BF45" s="187">
        <v>7977</v>
      </c>
      <c r="BG45" s="188">
        <v>-19.716183574879224</v>
      </c>
      <c r="BH45" s="189">
        <v>7587</v>
      </c>
      <c r="BI45" s="190">
        <v>-3.791529292416941</v>
      </c>
      <c r="BJ45" s="191">
        <v>8858</v>
      </c>
      <c r="BK45" s="188">
        <v>-2.3373759647188534</v>
      </c>
      <c r="BL45" s="189">
        <v>8999</v>
      </c>
      <c r="BM45" s="192">
        <v>-2.5132705015707941</v>
      </c>
      <c r="BN45" s="83"/>
      <c r="BO45" s="78"/>
      <c r="BP45" s="151" t="s">
        <v>74</v>
      </c>
      <c r="BQ45" s="187">
        <v>157</v>
      </c>
      <c r="BR45" s="188">
        <v>-16.93121693121693</v>
      </c>
      <c r="BS45" s="189">
        <v>157</v>
      </c>
      <c r="BT45" s="198">
        <v>-29.27927927927928</v>
      </c>
      <c r="BU45" s="191">
        <v>627</v>
      </c>
      <c r="BV45" s="188">
        <v>31.171548117154813</v>
      </c>
      <c r="BW45" s="189">
        <v>588</v>
      </c>
      <c r="BX45" s="206">
        <v>35.483870967741936</v>
      </c>
      <c r="BY45" s="83"/>
      <c r="BZ45" s="78"/>
      <c r="CA45" s="151" t="s">
        <v>74</v>
      </c>
      <c r="CB45" s="199">
        <v>2</v>
      </c>
      <c r="CC45" s="200">
        <v>0</v>
      </c>
      <c r="CD45" s="201">
        <v>3</v>
      </c>
      <c r="CE45" s="202">
        <v>0</v>
      </c>
      <c r="CF45" s="191">
        <v>239.5069</v>
      </c>
      <c r="CG45" s="188">
        <v>-6.7157287550706073</v>
      </c>
      <c r="CH45" s="189">
        <v>368.64299999999997</v>
      </c>
      <c r="CI45" s="192">
        <v>-5.8248434003331369</v>
      </c>
      <c r="CJ45" s="29"/>
      <c r="CK45" s="3"/>
      <c r="CL45" s="151" t="s">
        <v>74</v>
      </c>
      <c r="CM45" s="203">
        <v>1232</v>
      </c>
      <c r="CN45" s="188">
        <v>-16.925151719487523</v>
      </c>
      <c r="CO45" s="204">
        <v>808</v>
      </c>
      <c r="CP45" s="190">
        <v>-12.931034482758621</v>
      </c>
      <c r="CQ45" s="207">
        <v>1225.1114</v>
      </c>
      <c r="CR45" s="200">
        <v>5.8</v>
      </c>
      <c r="CS45" s="191">
        <v>19887.43</v>
      </c>
      <c r="CT45" s="192">
        <v>-15.748018519868692</v>
      </c>
    </row>
    <row r="46" spans="1:98" ht="13.5" x14ac:dyDescent="0.15">
      <c r="A46" s="3"/>
      <c r="B46" s="104" t="s">
        <v>61</v>
      </c>
      <c r="C46" s="23"/>
      <c r="D46" s="30"/>
      <c r="E46" s="25"/>
      <c r="F46" s="26"/>
      <c r="G46" s="27"/>
      <c r="H46" s="30"/>
      <c r="I46" s="25"/>
      <c r="J46" s="28"/>
      <c r="K46" s="29"/>
      <c r="L46" s="29"/>
      <c r="M46" s="104" t="s">
        <v>61</v>
      </c>
      <c r="N46" s="23"/>
      <c r="O46" s="30"/>
      <c r="P46" s="25"/>
      <c r="Q46" s="26"/>
      <c r="R46" s="27"/>
      <c r="S46" s="30"/>
      <c r="T46" s="25"/>
      <c r="U46" s="28"/>
      <c r="V46" s="31"/>
      <c r="W46" s="3"/>
      <c r="X46" s="104" t="s">
        <v>61</v>
      </c>
      <c r="Y46" s="110"/>
      <c r="Z46" s="33"/>
      <c r="AA46" s="34"/>
      <c r="AB46" s="35"/>
      <c r="AC46" s="36"/>
      <c r="AD46" s="33"/>
      <c r="AE46" s="34"/>
      <c r="AF46" s="37"/>
      <c r="AG46" s="38"/>
      <c r="AH46" s="3"/>
      <c r="AI46" s="104" t="s">
        <v>61</v>
      </c>
      <c r="AJ46" s="23"/>
      <c r="AK46" s="30"/>
      <c r="AL46" s="25"/>
      <c r="AM46" s="26"/>
      <c r="AN46" s="27"/>
      <c r="AO46" s="30"/>
      <c r="AP46" s="25"/>
      <c r="AQ46" s="28"/>
      <c r="AR46" s="29"/>
      <c r="AS46" s="3"/>
      <c r="AT46" s="104" t="s">
        <v>61</v>
      </c>
      <c r="AU46" s="109"/>
      <c r="AV46" s="30"/>
      <c r="AW46" s="25"/>
      <c r="AX46" s="26"/>
      <c r="AY46" s="27"/>
      <c r="AZ46" s="30"/>
      <c r="BA46" s="25"/>
      <c r="BB46" s="28"/>
      <c r="BC46" s="29"/>
      <c r="BD46" s="3"/>
      <c r="BE46" s="104" t="s">
        <v>61</v>
      </c>
      <c r="BF46" s="109"/>
      <c r="BG46" s="30"/>
      <c r="BH46" s="25"/>
      <c r="BI46" s="26"/>
      <c r="BJ46" s="27"/>
      <c r="BK46" s="30"/>
      <c r="BL46" s="25"/>
      <c r="BM46" s="28"/>
      <c r="BN46" s="29"/>
      <c r="BO46" s="3"/>
      <c r="BP46" s="104" t="s">
        <v>61</v>
      </c>
      <c r="BQ46" s="23"/>
      <c r="BR46" s="30"/>
      <c r="BS46" s="25"/>
      <c r="BT46" s="26"/>
      <c r="BU46" s="27" t="s">
        <v>75</v>
      </c>
      <c r="BV46" s="30"/>
      <c r="BW46" s="25"/>
      <c r="BX46" s="28"/>
      <c r="BY46" s="29"/>
      <c r="BZ46" s="3"/>
      <c r="CA46" s="105" t="s">
        <v>61</v>
      </c>
      <c r="CB46" s="136"/>
      <c r="CC46" s="97"/>
      <c r="CD46" s="25"/>
      <c r="CE46" s="108"/>
      <c r="CF46" s="23"/>
      <c r="CG46" s="30"/>
      <c r="CH46" s="25"/>
      <c r="CI46" s="28"/>
      <c r="CJ46" s="29"/>
      <c r="CK46" s="3"/>
      <c r="CL46" s="104" t="s">
        <v>61</v>
      </c>
      <c r="CM46" s="137"/>
      <c r="CN46" s="97"/>
      <c r="CO46" s="138"/>
      <c r="CP46" s="99"/>
      <c r="CQ46" s="27"/>
      <c r="CR46" s="28"/>
      <c r="CS46" s="27"/>
      <c r="CT46" s="28"/>
    </row>
    <row r="47" spans="1:98" ht="13.5" x14ac:dyDescent="0.15">
      <c r="A47" s="3"/>
      <c r="B47" s="104" t="s">
        <v>76</v>
      </c>
      <c r="C47" s="23"/>
      <c r="D47" s="30"/>
      <c r="E47" s="25"/>
      <c r="F47" s="26"/>
      <c r="G47" s="27"/>
      <c r="H47" s="30"/>
      <c r="I47" s="25"/>
      <c r="J47" s="28"/>
      <c r="K47" s="29"/>
      <c r="L47" s="29"/>
      <c r="M47" s="104" t="s">
        <v>62</v>
      </c>
      <c r="N47" s="23"/>
      <c r="O47" s="30"/>
      <c r="P47" s="25"/>
      <c r="Q47" s="26"/>
      <c r="R47" s="27"/>
      <c r="S47" s="30"/>
      <c r="T47" s="25"/>
      <c r="U47" s="28"/>
      <c r="V47" s="31"/>
      <c r="W47" s="3"/>
      <c r="X47" s="104" t="s">
        <v>62</v>
      </c>
      <c r="Y47" s="110"/>
      <c r="Z47" s="33"/>
      <c r="AA47" s="34"/>
      <c r="AB47" s="35"/>
      <c r="AC47" s="36"/>
      <c r="AD47" s="33"/>
      <c r="AE47" s="34"/>
      <c r="AF47" s="37"/>
      <c r="AG47" s="38"/>
      <c r="AH47" s="3"/>
      <c r="AI47" s="104" t="s">
        <v>62</v>
      </c>
      <c r="AJ47" s="23"/>
      <c r="AK47" s="30"/>
      <c r="AL47" s="25"/>
      <c r="AM47" s="26"/>
      <c r="AN47" s="27"/>
      <c r="AO47" s="30"/>
      <c r="AP47" s="25"/>
      <c r="AQ47" s="28"/>
      <c r="AR47" s="29"/>
      <c r="AS47" s="3"/>
      <c r="AT47" s="104" t="s">
        <v>62</v>
      </c>
      <c r="AU47" s="109"/>
      <c r="AV47" s="30"/>
      <c r="AW47" s="25"/>
      <c r="AX47" s="26"/>
      <c r="AY47" s="27"/>
      <c r="AZ47" s="30"/>
      <c r="BA47" s="25"/>
      <c r="BB47" s="28"/>
      <c r="BC47" s="29"/>
      <c r="BD47" s="3"/>
      <c r="BE47" s="104" t="s">
        <v>62</v>
      </c>
      <c r="BF47" s="109"/>
      <c r="BG47" s="30"/>
      <c r="BH47" s="25"/>
      <c r="BI47" s="47"/>
      <c r="BJ47" s="27"/>
      <c r="BK47" s="30"/>
      <c r="BL47" s="25"/>
      <c r="BM47" s="28"/>
      <c r="BN47" s="29"/>
      <c r="BO47" s="3"/>
      <c r="BP47" s="104" t="s">
        <v>62</v>
      </c>
      <c r="BQ47" s="23"/>
      <c r="BR47" s="30"/>
      <c r="BS47" s="25"/>
      <c r="BT47" s="26"/>
      <c r="BU47" s="27"/>
      <c r="BV47" s="30"/>
      <c r="BW47" s="25"/>
      <c r="BX47" s="28"/>
      <c r="BY47" s="29"/>
      <c r="BZ47" s="3"/>
      <c r="CA47" s="105" t="s">
        <v>62</v>
      </c>
      <c r="CB47" s="136"/>
      <c r="CC47" s="97"/>
      <c r="CD47" s="25"/>
      <c r="CE47" s="108"/>
      <c r="CF47" s="23"/>
      <c r="CG47" s="30"/>
      <c r="CH47" s="25"/>
      <c r="CI47" s="28"/>
      <c r="CJ47" s="29"/>
      <c r="CK47" s="3"/>
      <c r="CL47" s="104" t="s">
        <v>62</v>
      </c>
      <c r="CM47" s="137"/>
      <c r="CN47" s="97"/>
      <c r="CO47" s="138"/>
      <c r="CP47" s="99"/>
      <c r="CQ47" s="27"/>
      <c r="CR47" s="28"/>
      <c r="CS47" s="27"/>
      <c r="CT47" s="28"/>
    </row>
    <row r="48" spans="1:98" ht="13.5" x14ac:dyDescent="0.15">
      <c r="A48" s="3"/>
      <c r="B48" s="104" t="s">
        <v>63</v>
      </c>
      <c r="C48" s="23"/>
      <c r="D48" s="30"/>
      <c r="E48" s="25"/>
      <c r="F48" s="26"/>
      <c r="G48" s="27"/>
      <c r="H48" s="30"/>
      <c r="I48" s="25"/>
      <c r="J48" s="28"/>
      <c r="K48" s="29"/>
      <c r="L48" s="29"/>
      <c r="M48" s="104" t="s">
        <v>63</v>
      </c>
      <c r="N48" s="23"/>
      <c r="O48" s="30"/>
      <c r="P48" s="25"/>
      <c r="Q48" s="26"/>
      <c r="R48" s="27"/>
      <c r="S48" s="30"/>
      <c r="T48" s="25"/>
      <c r="U48" s="28"/>
      <c r="V48" s="31"/>
      <c r="W48" s="3"/>
      <c r="X48" s="104" t="s">
        <v>63</v>
      </c>
      <c r="Y48" s="110"/>
      <c r="Z48" s="33"/>
      <c r="AA48" s="34"/>
      <c r="AB48" s="35"/>
      <c r="AC48" s="36"/>
      <c r="AD48" s="33"/>
      <c r="AE48" s="34"/>
      <c r="AF48" s="37"/>
      <c r="AG48" s="38"/>
      <c r="AH48" s="3"/>
      <c r="AI48" s="104" t="s">
        <v>63</v>
      </c>
      <c r="AJ48" s="23"/>
      <c r="AK48" s="30"/>
      <c r="AL48" s="25"/>
      <c r="AM48" s="28"/>
      <c r="AN48" s="27"/>
      <c r="AO48" s="30"/>
      <c r="AP48" s="25"/>
      <c r="AQ48" s="28"/>
      <c r="AR48" s="29"/>
      <c r="AS48" s="3"/>
      <c r="AT48" s="104" t="s">
        <v>63</v>
      </c>
      <c r="AU48" s="109"/>
      <c r="AV48" s="30"/>
      <c r="AW48" s="25"/>
      <c r="AX48" s="26"/>
      <c r="AY48" s="27"/>
      <c r="AZ48" s="30"/>
      <c r="BA48" s="25"/>
      <c r="BB48" s="28"/>
      <c r="BC48" s="29"/>
      <c r="BD48" s="3"/>
      <c r="BE48" s="104" t="s">
        <v>63</v>
      </c>
      <c r="BF48" s="109"/>
      <c r="BG48" s="30"/>
      <c r="BH48" s="25"/>
      <c r="BI48" s="26"/>
      <c r="BJ48" s="27"/>
      <c r="BK48" s="30"/>
      <c r="BL48" s="25"/>
      <c r="BM48" s="28"/>
      <c r="BN48" s="29"/>
      <c r="BO48" s="3"/>
      <c r="BP48" s="104" t="s">
        <v>63</v>
      </c>
      <c r="BQ48" s="23"/>
      <c r="BR48" s="30"/>
      <c r="BS48" s="25"/>
      <c r="BT48" s="26"/>
      <c r="BU48" s="27"/>
      <c r="BV48" s="30"/>
      <c r="BW48" s="25"/>
      <c r="BX48" s="28"/>
      <c r="BY48" s="29"/>
      <c r="BZ48" s="3"/>
      <c r="CA48" s="105" t="s">
        <v>63</v>
      </c>
      <c r="CB48" s="136"/>
      <c r="CC48" s="97"/>
      <c r="CD48" s="25"/>
      <c r="CE48" s="108"/>
      <c r="CF48" s="23"/>
      <c r="CG48" s="30"/>
      <c r="CH48" s="25"/>
      <c r="CI48" s="28"/>
      <c r="CJ48" s="29"/>
      <c r="CK48" s="3"/>
      <c r="CL48" s="104" t="s">
        <v>63</v>
      </c>
      <c r="CM48" s="137"/>
      <c r="CN48" s="97"/>
      <c r="CO48" s="138"/>
      <c r="CP48" s="99"/>
      <c r="CQ48" s="27"/>
      <c r="CR48" s="28"/>
      <c r="CS48" s="27"/>
      <c r="CT48" s="28"/>
    </row>
    <row r="49" spans="1:98" ht="13.5" x14ac:dyDescent="0.15">
      <c r="A49" s="3"/>
      <c r="B49" s="104" t="s">
        <v>64</v>
      </c>
      <c r="C49" s="23"/>
      <c r="D49" s="30"/>
      <c r="E49" s="25"/>
      <c r="F49" s="26"/>
      <c r="G49" s="27"/>
      <c r="H49" s="30"/>
      <c r="I49" s="25"/>
      <c r="J49" s="28"/>
      <c r="K49" s="29"/>
      <c r="L49" s="29"/>
      <c r="M49" s="104" t="s">
        <v>64</v>
      </c>
      <c r="N49" s="23"/>
      <c r="O49" s="30"/>
      <c r="P49" s="25"/>
      <c r="Q49" s="26"/>
      <c r="R49" s="27"/>
      <c r="S49" s="30"/>
      <c r="T49" s="25"/>
      <c r="U49" s="28"/>
      <c r="V49" s="31"/>
      <c r="W49" s="3"/>
      <c r="X49" s="104" t="s">
        <v>64</v>
      </c>
      <c r="Y49" s="110"/>
      <c r="Z49" s="33"/>
      <c r="AA49" s="34"/>
      <c r="AB49" s="35"/>
      <c r="AC49" s="36"/>
      <c r="AD49" s="33"/>
      <c r="AE49" s="34"/>
      <c r="AF49" s="37"/>
      <c r="AG49" s="38"/>
      <c r="AH49" s="3"/>
      <c r="AI49" s="104" t="s">
        <v>64</v>
      </c>
      <c r="AJ49" s="23"/>
      <c r="AK49" s="30"/>
      <c r="AL49" s="25"/>
      <c r="AM49" s="26"/>
      <c r="AN49" s="27"/>
      <c r="AO49" s="30"/>
      <c r="AP49" s="25"/>
      <c r="AQ49" s="28"/>
      <c r="AR49" s="29"/>
      <c r="AS49" s="3"/>
      <c r="AT49" s="104" t="s">
        <v>64</v>
      </c>
      <c r="AU49" s="109"/>
      <c r="AV49" s="30"/>
      <c r="AW49" s="25"/>
      <c r="AX49" s="26"/>
      <c r="AY49" s="27"/>
      <c r="AZ49" s="30"/>
      <c r="BA49" s="25"/>
      <c r="BB49" s="28"/>
      <c r="BC49" s="29"/>
      <c r="BD49" s="3"/>
      <c r="BE49" s="104" t="s">
        <v>64</v>
      </c>
      <c r="BF49" s="109"/>
      <c r="BG49" s="30"/>
      <c r="BH49" s="25"/>
      <c r="BI49" s="26"/>
      <c r="BJ49" s="27"/>
      <c r="BK49" s="30"/>
      <c r="BL49" s="25"/>
      <c r="BM49" s="28"/>
      <c r="BN49" s="29"/>
      <c r="BO49" s="3"/>
      <c r="BP49" s="104" t="s">
        <v>64</v>
      </c>
      <c r="BQ49" s="23"/>
      <c r="BR49" s="30"/>
      <c r="BS49" s="25"/>
      <c r="BT49" s="26"/>
      <c r="BU49" s="27"/>
      <c r="BV49" s="30"/>
      <c r="BW49" s="25"/>
      <c r="BX49" s="28"/>
      <c r="BY49" s="29"/>
      <c r="BZ49" s="3"/>
      <c r="CA49" s="105" t="s">
        <v>64</v>
      </c>
      <c r="CB49" s="136"/>
      <c r="CC49" s="30"/>
      <c r="CD49" s="25"/>
      <c r="CE49" s="108"/>
      <c r="CF49" s="23"/>
      <c r="CG49" s="30"/>
      <c r="CH49" s="25"/>
      <c r="CI49" s="28"/>
      <c r="CJ49" s="29"/>
      <c r="CK49" s="3"/>
      <c r="CL49" s="104" t="s">
        <v>64</v>
      </c>
      <c r="CM49" s="137"/>
      <c r="CN49" s="97"/>
      <c r="CO49" s="138"/>
      <c r="CP49" s="99"/>
      <c r="CQ49" s="27"/>
      <c r="CR49" s="28"/>
      <c r="CS49" s="27"/>
      <c r="CT49" s="28"/>
    </row>
    <row r="50" spans="1:98" ht="13.5" x14ac:dyDescent="0.15">
      <c r="A50" s="3"/>
      <c r="B50" s="104" t="s">
        <v>65</v>
      </c>
      <c r="C50" s="23"/>
      <c r="D50" s="30"/>
      <c r="E50" s="25"/>
      <c r="F50" s="26"/>
      <c r="G50" s="27"/>
      <c r="H50" s="30"/>
      <c r="I50" s="25"/>
      <c r="J50" s="28"/>
      <c r="K50" s="29"/>
      <c r="L50" s="29"/>
      <c r="M50" s="104" t="s">
        <v>65</v>
      </c>
      <c r="N50" s="23"/>
      <c r="O50" s="30"/>
      <c r="P50" s="25"/>
      <c r="Q50" s="26"/>
      <c r="R50" s="27"/>
      <c r="S50" s="30"/>
      <c r="T50" s="25"/>
      <c r="U50" s="28"/>
      <c r="V50" s="31"/>
      <c r="W50" s="3"/>
      <c r="X50" s="104" t="s">
        <v>65</v>
      </c>
      <c r="Y50" s="110"/>
      <c r="Z50" s="33"/>
      <c r="AA50" s="34"/>
      <c r="AB50" s="35"/>
      <c r="AC50" s="36"/>
      <c r="AD50" s="33"/>
      <c r="AE50" s="34"/>
      <c r="AF50" s="37"/>
      <c r="AG50" s="38"/>
      <c r="AH50" s="3"/>
      <c r="AI50" s="104" t="s">
        <v>65</v>
      </c>
      <c r="AJ50" s="23"/>
      <c r="AK50" s="30"/>
      <c r="AL50" s="25"/>
      <c r="AM50" s="26"/>
      <c r="AN50" s="27"/>
      <c r="AO50" s="30"/>
      <c r="AP50" s="25"/>
      <c r="AQ50" s="28"/>
      <c r="AR50" s="29"/>
      <c r="AS50" s="3"/>
      <c r="AT50" s="104" t="s">
        <v>65</v>
      </c>
      <c r="AU50" s="109"/>
      <c r="AV50" s="30"/>
      <c r="AW50" s="25"/>
      <c r="AX50" s="26"/>
      <c r="AY50" s="27"/>
      <c r="AZ50" s="30"/>
      <c r="BA50" s="25"/>
      <c r="BB50" s="28"/>
      <c r="BC50" s="29"/>
      <c r="BD50" s="3"/>
      <c r="BE50" s="104" t="s">
        <v>65</v>
      </c>
      <c r="BF50" s="109"/>
      <c r="BG50" s="30"/>
      <c r="BH50" s="25"/>
      <c r="BI50" s="26"/>
      <c r="BJ50" s="27"/>
      <c r="BK50" s="30"/>
      <c r="BL50" s="25"/>
      <c r="BM50" s="28"/>
      <c r="BN50" s="29"/>
      <c r="BO50" s="3"/>
      <c r="BP50" s="104" t="s">
        <v>65</v>
      </c>
      <c r="BQ50" s="23"/>
      <c r="BR50" s="30"/>
      <c r="BS50" s="25"/>
      <c r="BT50" s="26"/>
      <c r="BU50" s="27"/>
      <c r="BV50" s="30"/>
      <c r="BW50" s="25"/>
      <c r="BX50" s="28"/>
      <c r="BY50" s="29"/>
      <c r="BZ50" s="3"/>
      <c r="CA50" s="105" t="s">
        <v>65</v>
      </c>
      <c r="CB50" s="136"/>
      <c r="CC50" s="97"/>
      <c r="CD50" s="25"/>
      <c r="CE50" s="108"/>
      <c r="CF50" s="23"/>
      <c r="CG50" s="30"/>
      <c r="CH50" s="25"/>
      <c r="CI50" s="28"/>
      <c r="CJ50" s="29"/>
      <c r="CK50" s="3"/>
      <c r="CL50" s="104" t="s">
        <v>65</v>
      </c>
      <c r="CM50" s="137"/>
      <c r="CN50" s="97"/>
      <c r="CO50" s="138"/>
      <c r="CP50" s="99"/>
      <c r="CQ50" s="27"/>
      <c r="CR50" s="28"/>
      <c r="CS50" s="27"/>
      <c r="CT50" s="28"/>
    </row>
    <row r="51" spans="1:98" ht="13.5" x14ac:dyDescent="0.15">
      <c r="A51" s="3"/>
      <c r="B51" s="104" t="s">
        <v>66</v>
      </c>
      <c r="C51" s="23"/>
      <c r="D51" s="30"/>
      <c r="E51" s="25"/>
      <c r="F51" s="26"/>
      <c r="G51" s="27"/>
      <c r="H51" s="30"/>
      <c r="I51" s="25"/>
      <c r="J51" s="28"/>
      <c r="K51" s="29"/>
      <c r="L51" s="29"/>
      <c r="M51" s="104" t="s">
        <v>66</v>
      </c>
      <c r="N51" s="23"/>
      <c r="O51" s="30"/>
      <c r="P51" s="25"/>
      <c r="Q51" s="26"/>
      <c r="R51" s="27"/>
      <c r="S51" s="30"/>
      <c r="T51" s="25"/>
      <c r="U51" s="28"/>
      <c r="V51" s="31"/>
      <c r="W51" s="3"/>
      <c r="X51" s="104" t="s">
        <v>66</v>
      </c>
      <c r="Y51" s="110"/>
      <c r="Z51" s="33"/>
      <c r="AA51" s="34"/>
      <c r="AB51" s="35"/>
      <c r="AC51" s="36"/>
      <c r="AD51" s="33"/>
      <c r="AE51" s="34"/>
      <c r="AF51" s="37"/>
      <c r="AG51" s="38"/>
      <c r="AH51" s="3"/>
      <c r="AI51" s="104" t="s">
        <v>66</v>
      </c>
      <c r="AJ51" s="23"/>
      <c r="AK51" s="30"/>
      <c r="AL51" s="25"/>
      <c r="AM51" s="26"/>
      <c r="AN51" s="27"/>
      <c r="AO51" s="30"/>
      <c r="AP51" s="25"/>
      <c r="AQ51" s="28"/>
      <c r="AR51" s="29"/>
      <c r="AS51" s="3"/>
      <c r="AT51" s="104" t="s">
        <v>66</v>
      </c>
      <c r="AU51" s="109"/>
      <c r="AV51" s="30"/>
      <c r="AW51" s="25"/>
      <c r="AX51" s="26"/>
      <c r="AY51" s="27"/>
      <c r="AZ51" s="30"/>
      <c r="BA51" s="25"/>
      <c r="BB51" s="28"/>
      <c r="BC51" s="29"/>
      <c r="BD51" s="3"/>
      <c r="BE51" s="104" t="s">
        <v>66</v>
      </c>
      <c r="BF51" s="109"/>
      <c r="BG51" s="30"/>
      <c r="BH51" s="25"/>
      <c r="BI51" s="26"/>
      <c r="BJ51" s="27"/>
      <c r="BK51" s="30"/>
      <c r="BL51" s="25"/>
      <c r="BM51" s="28"/>
      <c r="BN51" s="29"/>
      <c r="BO51" s="3"/>
      <c r="BP51" s="104" t="s">
        <v>66</v>
      </c>
      <c r="BQ51" s="23"/>
      <c r="BR51" s="30"/>
      <c r="BS51" s="25"/>
      <c r="BT51" s="26"/>
      <c r="BU51" s="27"/>
      <c r="BV51" s="30"/>
      <c r="BW51" s="25"/>
      <c r="BX51" s="28"/>
      <c r="BY51" s="29"/>
      <c r="BZ51" s="3"/>
      <c r="CA51" s="105" t="s">
        <v>66</v>
      </c>
      <c r="CB51" s="136"/>
      <c r="CC51" s="30"/>
      <c r="CD51" s="25"/>
      <c r="CE51" s="108"/>
      <c r="CF51" s="23"/>
      <c r="CG51" s="30"/>
      <c r="CH51" s="25"/>
      <c r="CI51" s="28"/>
      <c r="CJ51" s="29"/>
      <c r="CK51" s="3"/>
      <c r="CL51" s="104" t="s">
        <v>66</v>
      </c>
      <c r="CM51" s="137"/>
      <c r="CN51" s="97"/>
      <c r="CO51" s="138"/>
      <c r="CP51" s="99"/>
      <c r="CQ51" s="27"/>
      <c r="CR51" s="28"/>
      <c r="CS51" s="27"/>
      <c r="CT51" s="28"/>
    </row>
    <row r="52" spans="1:98" ht="13.5" x14ac:dyDescent="0.15">
      <c r="A52" s="3"/>
      <c r="B52" s="104" t="s">
        <v>67</v>
      </c>
      <c r="C52" s="23"/>
      <c r="D52" s="30"/>
      <c r="E52" s="25"/>
      <c r="F52" s="26"/>
      <c r="G52" s="27"/>
      <c r="H52" s="30"/>
      <c r="I52" s="25"/>
      <c r="J52" s="28"/>
      <c r="K52" s="29"/>
      <c r="L52" s="29"/>
      <c r="M52" s="104" t="s">
        <v>67</v>
      </c>
      <c r="N52" s="23"/>
      <c r="O52" s="30"/>
      <c r="P52" s="25"/>
      <c r="Q52" s="26"/>
      <c r="R52" s="27"/>
      <c r="S52" s="30"/>
      <c r="T52" s="25"/>
      <c r="U52" s="28"/>
      <c r="V52" s="31"/>
      <c r="W52" s="3"/>
      <c r="X52" s="104" t="s">
        <v>67</v>
      </c>
      <c r="Y52" s="110"/>
      <c r="Z52" s="33"/>
      <c r="AA52" s="34"/>
      <c r="AB52" s="35"/>
      <c r="AC52" s="36"/>
      <c r="AD52" s="33"/>
      <c r="AE52" s="34"/>
      <c r="AF52" s="37"/>
      <c r="AG52" s="38"/>
      <c r="AH52" s="3"/>
      <c r="AI52" s="104" t="s">
        <v>67</v>
      </c>
      <c r="AJ52" s="23"/>
      <c r="AK52" s="30"/>
      <c r="AL52" s="25"/>
      <c r="AM52" s="26"/>
      <c r="AN52" s="27"/>
      <c r="AO52" s="30"/>
      <c r="AP52" s="25"/>
      <c r="AQ52" s="28"/>
      <c r="AR52" s="29"/>
      <c r="AS52" s="3"/>
      <c r="AT52" s="104" t="s">
        <v>67</v>
      </c>
      <c r="AU52" s="109"/>
      <c r="AV52" s="30"/>
      <c r="AW52" s="25"/>
      <c r="AX52" s="26"/>
      <c r="AY52" s="27"/>
      <c r="AZ52" s="30"/>
      <c r="BA52" s="25"/>
      <c r="BB52" s="28"/>
      <c r="BC52" s="29"/>
      <c r="BD52" s="3"/>
      <c r="BE52" s="104" t="s">
        <v>67</v>
      </c>
      <c r="BF52" s="109"/>
      <c r="BG52" s="30"/>
      <c r="BH52" s="25"/>
      <c r="BI52" s="26"/>
      <c r="BJ52" s="27"/>
      <c r="BK52" s="30"/>
      <c r="BL52" s="25"/>
      <c r="BM52" s="28"/>
      <c r="BN52" s="29"/>
      <c r="BO52" s="3"/>
      <c r="BP52" s="104" t="s">
        <v>67</v>
      </c>
      <c r="BQ52" s="23"/>
      <c r="BR52" s="30"/>
      <c r="BS52" s="25"/>
      <c r="BT52" s="26"/>
      <c r="BU52" s="27"/>
      <c r="BV52" s="30"/>
      <c r="BW52" s="25"/>
      <c r="BX52" s="28"/>
      <c r="BY52" s="29"/>
      <c r="BZ52" s="3"/>
      <c r="CA52" s="105" t="s">
        <v>67</v>
      </c>
      <c r="CB52" s="136"/>
      <c r="CC52" s="97"/>
      <c r="CD52" s="25"/>
      <c r="CE52" s="108"/>
      <c r="CF52" s="23"/>
      <c r="CG52" s="30"/>
      <c r="CH52" s="25"/>
      <c r="CI52" s="28"/>
      <c r="CJ52" s="29"/>
      <c r="CK52" s="3"/>
      <c r="CL52" s="104" t="s">
        <v>67</v>
      </c>
      <c r="CM52" s="137"/>
      <c r="CN52" s="97"/>
      <c r="CO52" s="138"/>
      <c r="CP52" s="99"/>
      <c r="CQ52" s="27"/>
      <c r="CR52" s="28"/>
      <c r="CS52" s="27"/>
      <c r="CT52" s="28"/>
    </row>
    <row r="53" spans="1:98" ht="13.5" x14ac:dyDescent="0.15">
      <c r="A53" s="3"/>
      <c r="B53" s="104" t="s">
        <v>68</v>
      </c>
      <c r="C53" s="23"/>
      <c r="D53" s="30"/>
      <c r="E53" s="25"/>
      <c r="F53" s="26"/>
      <c r="G53" s="27"/>
      <c r="H53" s="30"/>
      <c r="I53" s="25"/>
      <c r="J53" s="28"/>
      <c r="K53" s="29"/>
      <c r="L53" s="29"/>
      <c r="M53" s="104" t="s">
        <v>68</v>
      </c>
      <c r="N53" s="23"/>
      <c r="O53" s="30"/>
      <c r="P53" s="25"/>
      <c r="Q53" s="26"/>
      <c r="R53" s="27"/>
      <c r="S53" s="30"/>
      <c r="T53" s="25"/>
      <c r="U53" s="28"/>
      <c r="V53" s="31"/>
      <c r="W53" s="3"/>
      <c r="X53" s="104" t="s">
        <v>68</v>
      </c>
      <c r="Y53" s="110"/>
      <c r="Z53" s="33"/>
      <c r="AA53" s="34"/>
      <c r="AB53" s="35"/>
      <c r="AC53" s="36"/>
      <c r="AD53" s="33"/>
      <c r="AE53" s="34"/>
      <c r="AF53" s="37"/>
      <c r="AG53" s="38"/>
      <c r="AH53" s="3"/>
      <c r="AI53" s="104" t="s">
        <v>68</v>
      </c>
      <c r="AJ53" s="23"/>
      <c r="AK53" s="30"/>
      <c r="AL53" s="25"/>
      <c r="AM53" s="26"/>
      <c r="AN53" s="27"/>
      <c r="AO53" s="30"/>
      <c r="AP53" s="25"/>
      <c r="AQ53" s="28"/>
      <c r="AR53" s="29"/>
      <c r="AS53" s="3"/>
      <c r="AT53" s="104" t="s">
        <v>68</v>
      </c>
      <c r="AU53" s="109"/>
      <c r="AV53" s="30"/>
      <c r="AW53" s="25"/>
      <c r="AX53" s="26"/>
      <c r="AY53" s="27"/>
      <c r="AZ53" s="30"/>
      <c r="BA53" s="25"/>
      <c r="BB53" s="28"/>
      <c r="BC53" s="29"/>
      <c r="BD53" s="3"/>
      <c r="BE53" s="104" t="s">
        <v>68</v>
      </c>
      <c r="BF53" s="109"/>
      <c r="BG53" s="30"/>
      <c r="BH53" s="25"/>
      <c r="BI53" s="26"/>
      <c r="BJ53" s="27"/>
      <c r="BK53" s="30"/>
      <c r="BL53" s="25"/>
      <c r="BM53" s="28"/>
      <c r="BN53" s="29"/>
      <c r="BO53" s="3"/>
      <c r="BP53" s="104" t="s">
        <v>68</v>
      </c>
      <c r="BQ53" s="23"/>
      <c r="BR53" s="30"/>
      <c r="BS53" s="25"/>
      <c r="BT53" s="26"/>
      <c r="BU53" s="27"/>
      <c r="BV53" s="30"/>
      <c r="BW53" s="25"/>
      <c r="BX53" s="28"/>
      <c r="BY53" s="29"/>
      <c r="BZ53" s="3"/>
      <c r="CA53" s="105" t="s">
        <v>68</v>
      </c>
      <c r="CB53" s="136"/>
      <c r="CC53" s="97"/>
      <c r="CD53" s="25"/>
      <c r="CE53" s="108"/>
      <c r="CF53" s="23"/>
      <c r="CG53" s="30"/>
      <c r="CH53" s="25"/>
      <c r="CI53" s="28"/>
      <c r="CJ53" s="29"/>
      <c r="CK53" s="3"/>
      <c r="CL53" s="104" t="s">
        <v>68</v>
      </c>
      <c r="CM53" s="137"/>
      <c r="CN53" s="97"/>
      <c r="CO53" s="138"/>
      <c r="CP53" s="99"/>
      <c r="CQ53" s="27"/>
      <c r="CR53" s="28"/>
      <c r="CS53" s="27"/>
      <c r="CT53" s="28"/>
    </row>
    <row r="54" spans="1:98" ht="14.25" thickBot="1" x14ac:dyDescent="0.2">
      <c r="A54" s="3"/>
      <c r="B54" s="104" t="s">
        <v>69</v>
      </c>
      <c r="C54" s="139"/>
      <c r="D54" s="97"/>
      <c r="E54" s="98"/>
      <c r="F54" s="99"/>
      <c r="G54" s="53"/>
      <c r="H54" s="97"/>
      <c r="I54" s="98"/>
      <c r="J54" s="152"/>
      <c r="K54" s="101"/>
      <c r="L54" s="101"/>
      <c r="M54" s="104" t="s">
        <v>69</v>
      </c>
      <c r="N54" s="23"/>
      <c r="O54" s="30"/>
      <c r="P54" s="25"/>
      <c r="Q54" s="26"/>
      <c r="R54" s="27"/>
      <c r="S54" s="30"/>
      <c r="T54" s="25"/>
      <c r="U54" s="28"/>
      <c r="V54" s="31"/>
      <c r="W54" s="3"/>
      <c r="X54" s="104" t="s">
        <v>69</v>
      </c>
      <c r="Y54" s="110"/>
      <c r="Z54" s="33"/>
      <c r="AA54" s="34"/>
      <c r="AB54" s="35"/>
      <c r="AC54" s="36"/>
      <c r="AD54" s="33"/>
      <c r="AE54" s="34"/>
      <c r="AF54" s="37"/>
      <c r="AG54" s="38"/>
      <c r="AH54" s="3"/>
      <c r="AI54" s="104" t="s">
        <v>69</v>
      </c>
      <c r="AJ54" s="23"/>
      <c r="AK54" s="30"/>
      <c r="AL54" s="25"/>
      <c r="AM54" s="26"/>
      <c r="AN54" s="27"/>
      <c r="AO54" s="30"/>
      <c r="AP54" s="25"/>
      <c r="AQ54" s="28"/>
      <c r="AR54" s="29"/>
      <c r="AS54" s="3"/>
      <c r="AT54" s="104" t="s">
        <v>69</v>
      </c>
      <c r="AU54" s="109"/>
      <c r="AV54" s="30"/>
      <c r="AW54" s="25"/>
      <c r="AX54" s="26"/>
      <c r="AY54" s="27"/>
      <c r="AZ54" s="30"/>
      <c r="BA54" s="25"/>
      <c r="BB54" s="28"/>
      <c r="BC54" s="29"/>
      <c r="BD54" s="3"/>
      <c r="BE54" s="104" t="s">
        <v>69</v>
      </c>
      <c r="BF54" s="109"/>
      <c r="BG54" s="30"/>
      <c r="BH54" s="25"/>
      <c r="BI54" s="26"/>
      <c r="BJ54" s="27"/>
      <c r="BK54" s="30"/>
      <c r="BL54" s="25"/>
      <c r="BM54" s="28"/>
      <c r="BN54" s="29"/>
      <c r="BO54" s="3"/>
      <c r="BP54" s="104" t="s">
        <v>69</v>
      </c>
      <c r="BQ54" s="23"/>
      <c r="BR54" s="30"/>
      <c r="BS54" s="25"/>
      <c r="BT54" s="26"/>
      <c r="BU54" s="27"/>
      <c r="BV54" s="30"/>
      <c r="BW54" s="25"/>
      <c r="BX54" s="28"/>
      <c r="BY54" s="29"/>
      <c r="BZ54" s="3"/>
      <c r="CA54" s="153" t="s">
        <v>69</v>
      </c>
      <c r="CB54" s="154"/>
      <c r="CC54" s="155"/>
      <c r="CD54" s="60"/>
      <c r="CE54" s="156"/>
      <c r="CF54" s="72"/>
      <c r="CG54" s="73"/>
      <c r="CH54" s="60"/>
      <c r="CI54" s="64"/>
      <c r="CJ54" s="29"/>
      <c r="CK54" s="3"/>
      <c r="CL54" s="104" t="s">
        <v>69</v>
      </c>
      <c r="CM54" s="137"/>
      <c r="CN54" s="97"/>
      <c r="CO54" s="138"/>
      <c r="CP54" s="99"/>
      <c r="CQ54" s="27"/>
      <c r="CR54" s="28"/>
      <c r="CS54" s="27"/>
      <c r="CT54" s="28"/>
    </row>
    <row r="55" spans="1:98" ht="13.5" x14ac:dyDescent="0.15">
      <c r="A55" s="3"/>
      <c r="B55" s="157"/>
      <c r="C55" s="157" t="s">
        <v>77</v>
      </c>
      <c r="D55" s="157"/>
      <c r="E55" s="157"/>
      <c r="F55" s="157"/>
      <c r="G55" s="157" t="s">
        <v>78</v>
      </c>
      <c r="H55" s="157"/>
      <c r="I55" s="157"/>
      <c r="J55" s="157"/>
      <c r="K55" s="4"/>
      <c r="L55" s="4"/>
      <c r="M55" s="157"/>
      <c r="N55" s="157" t="s">
        <v>79</v>
      </c>
      <c r="O55" s="157"/>
      <c r="P55" s="157"/>
      <c r="Q55" s="157"/>
      <c r="R55" s="157" t="s">
        <v>78</v>
      </c>
      <c r="S55" s="157"/>
      <c r="T55" s="157"/>
      <c r="U55" s="157"/>
      <c r="V55" s="4"/>
      <c r="W55" s="3"/>
      <c r="X55" s="157"/>
      <c r="Y55" s="157" t="s">
        <v>80</v>
      </c>
      <c r="Z55" s="157"/>
      <c r="AA55" s="157"/>
      <c r="AB55" s="157"/>
      <c r="AC55" s="157" t="s">
        <v>81</v>
      </c>
      <c r="AD55" s="157"/>
      <c r="AE55" s="157"/>
      <c r="AF55" s="157"/>
      <c r="AG55" s="4"/>
      <c r="AH55" s="3"/>
      <c r="AI55" s="157"/>
      <c r="AJ55" s="157" t="s">
        <v>80</v>
      </c>
      <c r="AK55" s="157"/>
      <c r="AL55" s="157"/>
      <c r="AM55" s="157"/>
      <c r="AN55" s="157" t="s">
        <v>81</v>
      </c>
      <c r="AO55" s="157"/>
      <c r="AP55" s="157"/>
      <c r="AQ55" s="157"/>
      <c r="AR55" s="4"/>
      <c r="AS55" s="3"/>
      <c r="AT55" s="157"/>
      <c r="AU55" s="157" t="s">
        <v>80</v>
      </c>
      <c r="AV55" s="157"/>
      <c r="AW55" s="157"/>
      <c r="AX55" s="157"/>
      <c r="AY55" s="157" t="s">
        <v>81</v>
      </c>
      <c r="AZ55" s="157"/>
      <c r="BA55" s="157"/>
      <c r="BB55" s="157"/>
      <c r="BC55" s="4"/>
      <c r="BD55" s="3"/>
      <c r="BE55" s="157"/>
      <c r="BF55" s="157" t="s">
        <v>80</v>
      </c>
      <c r="BG55" s="157"/>
      <c r="BH55" s="157"/>
      <c r="BI55" s="157"/>
      <c r="BJ55" s="157" t="s">
        <v>81</v>
      </c>
      <c r="BK55" s="157"/>
      <c r="BL55" s="157"/>
      <c r="BM55" s="157"/>
      <c r="BN55" s="4"/>
      <c r="BO55" s="3"/>
      <c r="BP55" s="157"/>
      <c r="BQ55" s="157" t="s">
        <v>82</v>
      </c>
      <c r="BR55" s="157"/>
      <c r="BS55" s="157"/>
      <c r="BT55" s="157"/>
      <c r="BU55" s="157" t="s">
        <v>83</v>
      </c>
      <c r="BV55" s="157"/>
      <c r="BW55" s="157"/>
      <c r="BX55" s="157"/>
      <c r="BY55" s="4"/>
      <c r="BZ55" s="3"/>
      <c r="CA55" s="157"/>
      <c r="CB55" s="157" t="s">
        <v>84</v>
      </c>
      <c r="CC55" s="158"/>
      <c r="CD55" s="157"/>
      <c r="CE55" s="158"/>
      <c r="CF55" s="157" t="s">
        <v>85</v>
      </c>
      <c r="CG55" s="157"/>
      <c r="CH55" s="157"/>
      <c r="CI55" s="157"/>
      <c r="CJ55" s="4"/>
      <c r="CK55" s="3"/>
      <c r="CL55" s="157"/>
      <c r="CM55" s="157" t="s">
        <v>86</v>
      </c>
      <c r="CN55" s="157"/>
      <c r="CO55" s="157"/>
      <c r="CP55" s="157"/>
      <c r="CQ55" s="157" t="s">
        <v>87</v>
      </c>
      <c r="CR55" s="157"/>
      <c r="CS55" s="157" t="s">
        <v>88</v>
      </c>
      <c r="CT55" s="157"/>
    </row>
    <row r="56" spans="1:98" x14ac:dyDescent="0.15">
      <c r="A56" s="3"/>
      <c r="B56" s="159"/>
      <c r="C56" s="160" t="s">
        <v>89</v>
      </c>
      <c r="D56" s="159"/>
      <c r="E56" s="159"/>
      <c r="F56" s="159"/>
      <c r="G56" s="159"/>
      <c r="H56" s="159"/>
      <c r="I56" s="159"/>
      <c r="J56" s="159"/>
      <c r="K56" s="159"/>
      <c r="L56" s="159"/>
      <c r="M56" s="159"/>
      <c r="N56" s="159"/>
      <c r="O56" s="159"/>
      <c r="P56" s="159"/>
      <c r="Q56" s="159"/>
      <c r="R56" s="159"/>
      <c r="S56" s="159"/>
      <c r="T56" s="159"/>
      <c r="U56" s="159"/>
      <c r="V56" s="159"/>
      <c r="W56" s="3"/>
      <c r="X56" s="159"/>
      <c r="Y56" s="159" t="s">
        <v>90</v>
      </c>
      <c r="Z56" s="159"/>
      <c r="AA56" s="159"/>
      <c r="AB56" s="159"/>
      <c r="AC56" s="159"/>
      <c r="AD56" s="159"/>
      <c r="AE56" s="159"/>
      <c r="AF56" s="159"/>
      <c r="AG56" s="159"/>
      <c r="AH56" s="3"/>
      <c r="AI56" s="159"/>
      <c r="AJ56" s="159"/>
      <c r="AK56" s="159"/>
      <c r="AL56" s="159"/>
      <c r="AM56" s="159"/>
      <c r="AN56" s="159"/>
      <c r="AO56" s="159"/>
      <c r="AP56" s="159"/>
      <c r="AQ56" s="159"/>
      <c r="AR56" s="159"/>
      <c r="AS56" s="3"/>
      <c r="AT56" s="159"/>
      <c r="AU56" s="159" t="s">
        <v>90</v>
      </c>
      <c r="AV56" s="159"/>
      <c r="AW56" s="159"/>
      <c r="AX56" s="159"/>
      <c r="AY56" s="159"/>
      <c r="AZ56" s="159"/>
      <c r="BA56" s="159"/>
      <c r="BB56" s="159"/>
      <c r="BC56" s="159"/>
      <c r="BD56" s="3"/>
      <c r="BE56" s="159"/>
      <c r="BF56" s="159" t="s">
        <v>90</v>
      </c>
      <c r="BG56" s="159"/>
      <c r="BH56" s="159"/>
      <c r="BI56" s="159"/>
      <c r="BJ56" s="159"/>
      <c r="BK56" s="159"/>
      <c r="BL56" s="159"/>
      <c r="BM56" s="159"/>
      <c r="BN56" s="159"/>
      <c r="BO56" s="3"/>
      <c r="BP56" s="159"/>
      <c r="BQ56" s="3"/>
      <c r="BR56" s="159"/>
      <c r="BS56" s="159"/>
      <c r="BT56" s="159"/>
      <c r="BU56" s="159"/>
      <c r="BV56" s="159"/>
      <c r="BW56" s="159"/>
      <c r="BX56" s="159"/>
      <c r="BY56" s="159"/>
      <c r="BZ56" s="3"/>
      <c r="CA56" s="159"/>
      <c r="CB56" s="159"/>
      <c r="CC56" s="161"/>
      <c r="CD56" s="159"/>
      <c r="CE56" s="161"/>
      <c r="CF56" s="159"/>
      <c r="CG56" s="159"/>
      <c r="CH56" s="159"/>
      <c r="CI56" s="159"/>
      <c r="CJ56" s="159"/>
      <c r="CK56" s="3"/>
      <c r="CL56" s="159"/>
      <c r="CM56" s="159" t="s">
        <v>91</v>
      </c>
      <c r="CN56" s="159"/>
      <c r="CO56" s="159"/>
      <c r="CP56" s="159"/>
      <c r="CQ56" s="159" t="s">
        <v>92</v>
      </c>
      <c r="CR56" s="159"/>
      <c r="CS56" s="159"/>
      <c r="CT56" s="159"/>
    </row>
    <row r="57" spans="1:98" ht="16.5" x14ac:dyDescent="0.15">
      <c r="B57" s="162"/>
      <c r="C57" s="163"/>
      <c r="D57" s="164"/>
      <c r="E57" s="162"/>
      <c r="F57" s="164"/>
      <c r="G57" s="162"/>
      <c r="H57" s="164"/>
      <c r="I57" s="162"/>
      <c r="J57" s="164"/>
      <c r="K57" s="164"/>
      <c r="L57" s="164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X57" s="162"/>
      <c r="Y57" s="162"/>
      <c r="Z57" s="162"/>
      <c r="AA57" s="162"/>
      <c r="AB57" s="162"/>
      <c r="AC57" s="162"/>
      <c r="AD57" s="162"/>
      <c r="AE57" s="162"/>
      <c r="AF57" s="162"/>
      <c r="AG57" s="162"/>
      <c r="AI57" s="162"/>
      <c r="AJ57" s="162"/>
      <c r="AK57" s="162"/>
      <c r="AL57" s="162"/>
      <c r="AM57" s="162"/>
      <c r="AN57" s="162"/>
      <c r="AO57" s="162"/>
      <c r="AP57" s="162"/>
      <c r="AQ57" s="162"/>
      <c r="AR57" s="162"/>
      <c r="AT57" s="162"/>
      <c r="AU57" s="162"/>
      <c r="AV57" s="162"/>
      <c r="AW57" s="162"/>
      <c r="AX57" s="162"/>
      <c r="AY57" s="162"/>
      <c r="AZ57" s="162"/>
      <c r="BA57" s="162"/>
      <c r="BB57" s="162"/>
      <c r="BC57" s="162"/>
      <c r="BE57" s="162"/>
      <c r="BF57" s="162"/>
      <c r="BG57" s="162"/>
      <c r="BH57" s="162"/>
      <c r="BI57" s="162"/>
      <c r="BJ57" s="162"/>
      <c r="BK57" s="162"/>
      <c r="BL57" s="162"/>
      <c r="BM57" s="162"/>
      <c r="BN57" s="162"/>
      <c r="BP57" s="162"/>
      <c r="BQ57" s="165"/>
      <c r="BR57" s="162"/>
      <c r="BS57" s="162"/>
      <c r="BT57" s="162"/>
      <c r="BU57" s="162"/>
      <c r="BV57" s="162"/>
      <c r="BW57" s="162"/>
      <c r="BX57" s="162"/>
      <c r="BY57" s="162"/>
      <c r="CA57" s="162"/>
      <c r="CB57" s="162"/>
      <c r="CC57" s="166"/>
      <c r="CD57" s="162"/>
      <c r="CE57" s="166"/>
      <c r="CF57" s="162"/>
      <c r="CG57" s="162"/>
      <c r="CH57" s="162"/>
      <c r="CI57" s="162"/>
      <c r="CJ57" s="162"/>
      <c r="CL57" s="162"/>
      <c r="CM57" s="162"/>
      <c r="CN57" s="162"/>
      <c r="CO57" s="162"/>
      <c r="CP57" s="162"/>
      <c r="CQ57" s="162"/>
      <c r="CR57" s="162"/>
      <c r="CS57" s="162"/>
      <c r="CT57" s="162"/>
    </row>
  </sheetData>
  <mergeCells count="28">
    <mergeCell ref="R3:U3"/>
    <mergeCell ref="B3:B4"/>
    <mergeCell ref="C3:F3"/>
    <mergeCell ref="G3:J3"/>
    <mergeCell ref="M3:M4"/>
    <mergeCell ref="N3:Q3"/>
    <mergeCell ref="BJ3:BM3"/>
    <mergeCell ref="X3:X4"/>
    <mergeCell ref="Y3:AB3"/>
    <mergeCell ref="AC3:AF3"/>
    <mergeCell ref="AI3:AI4"/>
    <mergeCell ref="AJ3:AM3"/>
    <mergeCell ref="AN3:AQ3"/>
    <mergeCell ref="AT3:AT4"/>
    <mergeCell ref="AU3:AX3"/>
    <mergeCell ref="AY3:BB3"/>
    <mergeCell ref="BE3:BE4"/>
    <mergeCell ref="BF3:BI3"/>
    <mergeCell ref="CL3:CL4"/>
    <mergeCell ref="CM3:CP3"/>
    <mergeCell ref="CQ3:CR3"/>
    <mergeCell ref="CS3:CT3"/>
    <mergeCell ref="BP3:BP4"/>
    <mergeCell ref="BQ3:BT3"/>
    <mergeCell ref="BU3:BX3"/>
    <mergeCell ref="CA3:CA4"/>
    <mergeCell ref="CB3:CE3"/>
    <mergeCell ref="CF3:CI3"/>
  </mergeCells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7B84F-D311-4A53-9CD9-C79DEC1B2CBF}">
  <dimension ref="A1:CT74"/>
  <sheetViews>
    <sheetView showGridLines="0" tabSelected="1" zoomScaleNormal="100" zoomScaleSheetLayoutView="100" workbookViewId="0">
      <pane xSplit="2" ySplit="4" topLeftCell="W5" activePane="bottomRight" state="frozen"/>
      <selection pane="topRight" activeCell="C1" sqref="C1"/>
      <selection pane="bottomLeft" activeCell="A5" sqref="A5"/>
      <selection pane="bottomRight" activeCell="X69" sqref="X2:AF69"/>
    </sheetView>
  </sheetViews>
  <sheetFormatPr defaultRowHeight="12" x14ac:dyDescent="0.15"/>
  <cols>
    <col min="1" max="1" width="1.5703125" customWidth="1"/>
    <col min="2" max="2" width="17.7109375" customWidth="1"/>
    <col min="3" max="10" width="9.7109375" customWidth="1"/>
    <col min="11" max="11" width="0.7109375" customWidth="1"/>
    <col min="12" max="12" width="1" customWidth="1"/>
    <col min="13" max="13" width="17.7109375" customWidth="1"/>
    <col min="14" max="21" width="9.7109375" customWidth="1"/>
    <col min="22" max="22" width="1.28515625" customWidth="1"/>
    <col min="23" max="23" width="0.85546875" customWidth="1"/>
    <col min="24" max="24" width="17.7109375" customWidth="1"/>
    <col min="25" max="32" width="9.7109375" customWidth="1"/>
    <col min="33" max="34" width="1.28515625" customWidth="1"/>
    <col min="35" max="35" width="17.7109375" customWidth="1"/>
    <col min="36" max="43" width="9.7109375" customWidth="1"/>
    <col min="44" max="45" width="1" customWidth="1"/>
    <col min="46" max="46" width="17.7109375" customWidth="1"/>
    <col min="47" max="54" width="9.7109375" customWidth="1"/>
    <col min="55" max="56" width="1.28515625" customWidth="1"/>
    <col min="57" max="57" width="17.7109375" customWidth="1"/>
    <col min="58" max="65" width="9.7109375" customWidth="1"/>
    <col min="66" max="66" width="1" customWidth="1"/>
    <col min="67" max="67" width="1.140625" customWidth="1"/>
    <col min="68" max="68" width="17.7109375" customWidth="1"/>
    <col min="69" max="76" width="9.7109375" customWidth="1"/>
    <col min="77" max="78" width="1.140625" customWidth="1"/>
    <col min="79" max="79" width="17.7109375" customWidth="1"/>
    <col min="80" max="87" width="9.7109375" customWidth="1"/>
    <col min="88" max="89" width="1.140625" customWidth="1"/>
    <col min="90" max="90" width="17.7109375" customWidth="1"/>
    <col min="91" max="98" width="9.7109375" customWidth="1"/>
    <col min="99" max="99" width="1.5703125" customWidth="1"/>
  </cols>
  <sheetData>
    <row r="1" spans="1:98" ht="25.5" x14ac:dyDescent="0.15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1" t="s">
        <v>1</v>
      </c>
      <c r="N1" s="2"/>
      <c r="O1" s="2"/>
      <c r="P1" s="2"/>
      <c r="Q1" s="2"/>
      <c r="R1" s="2"/>
      <c r="S1" s="2"/>
      <c r="T1" s="2"/>
      <c r="U1" s="2"/>
      <c r="V1" s="2"/>
      <c r="X1" s="1" t="s">
        <v>2</v>
      </c>
      <c r="Y1" s="2"/>
      <c r="Z1" s="2"/>
      <c r="AA1" s="2"/>
      <c r="AB1" s="2"/>
      <c r="AC1" s="2"/>
      <c r="AD1" s="2"/>
      <c r="AE1" s="2"/>
      <c r="AF1" s="2"/>
      <c r="AG1" s="2"/>
      <c r="AI1" s="1" t="s">
        <v>3</v>
      </c>
      <c r="AJ1" s="2"/>
      <c r="AK1" s="2"/>
      <c r="AL1" s="2"/>
      <c r="AM1" s="2"/>
      <c r="AN1" s="2"/>
      <c r="AO1" s="2"/>
      <c r="AP1" s="2"/>
      <c r="AQ1" s="2"/>
      <c r="AR1" s="2"/>
      <c r="AT1" s="1"/>
      <c r="AU1" s="2"/>
      <c r="AV1" s="2"/>
      <c r="AW1" s="2"/>
      <c r="AX1" s="2"/>
      <c r="AY1" s="2"/>
      <c r="AZ1" s="2"/>
      <c r="BA1" s="2"/>
      <c r="BB1" s="2"/>
      <c r="BC1" s="2"/>
      <c r="BE1" s="1" t="s">
        <v>5</v>
      </c>
      <c r="BF1" s="2"/>
      <c r="BG1" s="2"/>
      <c r="BH1" s="2"/>
      <c r="BI1" s="2"/>
      <c r="BJ1" s="2"/>
      <c r="BK1" s="2"/>
      <c r="BL1" s="2"/>
      <c r="BM1" s="2"/>
      <c r="BN1" s="2"/>
      <c r="BP1" s="1" t="s">
        <v>6</v>
      </c>
      <c r="BQ1" s="2"/>
      <c r="BR1" s="2"/>
      <c r="BS1" s="2"/>
      <c r="BT1" s="2"/>
      <c r="BU1" s="2"/>
      <c r="BV1" s="2"/>
      <c r="BW1" s="2"/>
      <c r="BX1" s="2"/>
      <c r="BY1" s="2"/>
      <c r="CA1" s="1" t="s">
        <v>7</v>
      </c>
      <c r="CB1" s="2"/>
      <c r="CC1" s="2"/>
      <c r="CD1" s="2"/>
      <c r="CE1" s="2"/>
      <c r="CF1" s="2"/>
      <c r="CG1" s="2"/>
      <c r="CH1" s="2"/>
      <c r="CI1" s="2"/>
      <c r="CJ1" s="2"/>
      <c r="CL1" s="1" t="s">
        <v>8</v>
      </c>
      <c r="CM1" s="2"/>
      <c r="CN1" s="2"/>
      <c r="CO1" s="2"/>
      <c r="CP1" s="2"/>
      <c r="CQ1" s="2"/>
      <c r="CR1" s="2"/>
      <c r="CS1" s="2"/>
      <c r="CT1" s="2"/>
    </row>
    <row r="2" spans="1:98" s="3" customFormat="1" ht="14.25" thickBot="1" x14ac:dyDescent="0.2">
      <c r="B2" s="4"/>
      <c r="C2" s="4"/>
      <c r="D2" s="4"/>
      <c r="E2" s="4"/>
      <c r="F2" s="4"/>
      <c r="G2" s="4"/>
      <c r="H2" s="4"/>
      <c r="I2" s="4"/>
      <c r="J2" s="5" t="s">
        <v>9</v>
      </c>
      <c r="K2" s="5"/>
      <c r="L2" s="5"/>
      <c r="M2" s="4"/>
      <c r="N2" s="4"/>
      <c r="O2" s="4"/>
      <c r="P2" s="4"/>
      <c r="Q2" s="4"/>
      <c r="R2" s="4"/>
      <c r="S2" s="4"/>
      <c r="T2" s="4"/>
      <c r="U2" s="5" t="s">
        <v>9</v>
      </c>
      <c r="V2" s="5"/>
      <c r="X2" s="4"/>
      <c r="Y2" s="4"/>
      <c r="Z2" s="4"/>
      <c r="AA2" s="4"/>
      <c r="AB2" s="4"/>
      <c r="AC2" s="4"/>
      <c r="AD2" s="4"/>
      <c r="AE2" s="4"/>
      <c r="AF2" s="5" t="s">
        <v>9</v>
      </c>
      <c r="AG2" s="5"/>
      <c r="AI2" s="4"/>
      <c r="AJ2" s="4"/>
      <c r="AK2" s="4"/>
      <c r="AL2" s="4"/>
      <c r="AM2" s="4"/>
      <c r="AN2" s="4"/>
      <c r="AO2" s="4"/>
      <c r="AP2" s="4"/>
      <c r="AQ2" s="5" t="s">
        <v>9</v>
      </c>
      <c r="AR2" s="5"/>
      <c r="AT2" s="4"/>
      <c r="AU2" s="4"/>
      <c r="AV2" s="4"/>
      <c r="AW2" s="4"/>
      <c r="AX2" s="4"/>
      <c r="AY2" s="4"/>
      <c r="AZ2" s="4"/>
      <c r="BA2" s="4"/>
      <c r="BB2" s="5" t="s">
        <v>9</v>
      </c>
      <c r="BC2" s="5"/>
      <c r="BE2" s="4"/>
      <c r="BF2" s="4"/>
      <c r="BG2" s="4"/>
      <c r="BH2" s="4"/>
      <c r="BI2" s="4"/>
      <c r="BJ2" s="4"/>
      <c r="BK2" s="4"/>
      <c r="BL2" s="4"/>
      <c r="BM2" s="5" t="s">
        <v>9</v>
      </c>
      <c r="BN2" s="5"/>
      <c r="BP2" s="4"/>
      <c r="BQ2" s="4"/>
      <c r="BR2" s="4"/>
      <c r="BS2" s="4"/>
      <c r="BT2" s="4"/>
      <c r="BU2" s="4"/>
      <c r="BV2" s="4"/>
      <c r="BW2" s="4"/>
      <c r="BX2" s="5" t="s">
        <v>9</v>
      </c>
      <c r="BY2" s="5"/>
      <c r="CA2" s="4"/>
      <c r="CB2" s="4"/>
      <c r="CC2" s="4"/>
      <c r="CD2" s="4"/>
      <c r="CE2" s="5" t="s">
        <v>10</v>
      </c>
      <c r="CF2" s="4"/>
      <c r="CG2" s="4"/>
      <c r="CH2" s="4"/>
      <c r="CI2" s="5" t="s">
        <v>9</v>
      </c>
      <c r="CJ2" s="5"/>
      <c r="CL2" s="4"/>
      <c r="CM2" s="4"/>
      <c r="CN2" s="4"/>
      <c r="CO2" s="4"/>
      <c r="CP2" s="4"/>
      <c r="CQ2" s="4"/>
      <c r="CR2" s="5"/>
      <c r="CS2" s="4"/>
      <c r="CT2" s="5" t="s">
        <v>9</v>
      </c>
    </row>
    <row r="3" spans="1:98" ht="27" customHeight="1" x14ac:dyDescent="0.15">
      <c r="A3" s="3"/>
      <c r="B3" s="356" t="s">
        <v>11</v>
      </c>
      <c r="C3" s="358" t="s">
        <v>12</v>
      </c>
      <c r="D3" s="359"/>
      <c r="E3" s="359"/>
      <c r="F3" s="360"/>
      <c r="G3" s="363" t="s">
        <v>13</v>
      </c>
      <c r="H3" s="359"/>
      <c r="I3" s="359"/>
      <c r="J3" s="364"/>
      <c r="K3" s="6"/>
      <c r="L3" s="6"/>
      <c r="M3" s="356" t="s">
        <v>11</v>
      </c>
      <c r="N3" s="358" t="s">
        <v>14</v>
      </c>
      <c r="O3" s="359"/>
      <c r="P3" s="359"/>
      <c r="Q3" s="360"/>
      <c r="R3" s="363" t="s">
        <v>15</v>
      </c>
      <c r="S3" s="359"/>
      <c r="T3" s="359"/>
      <c r="U3" s="364"/>
      <c r="V3" s="7"/>
      <c r="W3" s="3"/>
      <c r="X3" s="356" t="s">
        <v>11</v>
      </c>
      <c r="Y3" s="358" t="s">
        <v>16</v>
      </c>
      <c r="Z3" s="359"/>
      <c r="AA3" s="359"/>
      <c r="AB3" s="360"/>
      <c r="AC3" s="363" t="s">
        <v>17</v>
      </c>
      <c r="AD3" s="359"/>
      <c r="AE3" s="359"/>
      <c r="AF3" s="364"/>
      <c r="AG3" s="6"/>
      <c r="AH3" s="3"/>
      <c r="AI3" s="356" t="s">
        <v>11</v>
      </c>
      <c r="AJ3" s="358" t="s">
        <v>18</v>
      </c>
      <c r="AK3" s="359"/>
      <c r="AL3" s="359"/>
      <c r="AM3" s="360"/>
      <c r="AN3" s="363" t="s">
        <v>19</v>
      </c>
      <c r="AO3" s="359"/>
      <c r="AP3" s="359"/>
      <c r="AQ3" s="364"/>
      <c r="AR3" s="6"/>
      <c r="AS3" s="3"/>
      <c r="AT3" s="356" t="s">
        <v>11</v>
      </c>
      <c r="AU3" s="358" t="s">
        <v>20</v>
      </c>
      <c r="AV3" s="359"/>
      <c r="AW3" s="359"/>
      <c r="AX3" s="360"/>
      <c r="AY3" s="363" t="s">
        <v>21</v>
      </c>
      <c r="AZ3" s="359"/>
      <c r="BA3" s="359"/>
      <c r="BB3" s="364"/>
      <c r="BC3" s="6"/>
      <c r="BD3" s="3"/>
      <c r="BE3" s="356" t="s">
        <v>11</v>
      </c>
      <c r="BF3" s="358" t="s">
        <v>22</v>
      </c>
      <c r="BG3" s="359"/>
      <c r="BH3" s="359"/>
      <c r="BI3" s="360"/>
      <c r="BJ3" s="363" t="s">
        <v>23</v>
      </c>
      <c r="BK3" s="359"/>
      <c r="BL3" s="359"/>
      <c r="BM3" s="364"/>
      <c r="BN3" s="6"/>
      <c r="BO3" s="3"/>
      <c r="BP3" s="356" t="s">
        <v>11</v>
      </c>
      <c r="BQ3" s="358" t="s">
        <v>24</v>
      </c>
      <c r="BR3" s="359"/>
      <c r="BS3" s="359"/>
      <c r="BT3" s="360"/>
      <c r="BU3" s="363" t="s">
        <v>25</v>
      </c>
      <c r="BV3" s="359"/>
      <c r="BW3" s="359"/>
      <c r="BX3" s="364"/>
      <c r="BY3" s="6"/>
      <c r="BZ3" s="3"/>
      <c r="CA3" s="356" t="s">
        <v>11</v>
      </c>
      <c r="CB3" s="365" t="s">
        <v>26</v>
      </c>
      <c r="CC3" s="359"/>
      <c r="CD3" s="359"/>
      <c r="CE3" s="366"/>
      <c r="CF3" s="358" t="s">
        <v>27</v>
      </c>
      <c r="CG3" s="359"/>
      <c r="CH3" s="359"/>
      <c r="CI3" s="364"/>
      <c r="CJ3" s="6"/>
      <c r="CK3" s="3"/>
      <c r="CL3" s="356" t="s">
        <v>11</v>
      </c>
      <c r="CM3" s="358" t="s">
        <v>28</v>
      </c>
      <c r="CN3" s="359"/>
      <c r="CO3" s="359"/>
      <c r="CP3" s="360"/>
      <c r="CQ3" s="361" t="s">
        <v>29</v>
      </c>
      <c r="CR3" s="362"/>
      <c r="CS3" s="361" t="s">
        <v>30</v>
      </c>
      <c r="CT3" s="362"/>
    </row>
    <row r="4" spans="1:98" ht="15" thickBot="1" x14ac:dyDescent="0.2">
      <c r="A4" s="3"/>
      <c r="B4" s="357"/>
      <c r="C4" s="8" t="s">
        <v>31</v>
      </c>
      <c r="D4" s="9" t="s">
        <v>32</v>
      </c>
      <c r="E4" s="9"/>
      <c r="F4" s="10"/>
      <c r="G4" s="11" t="s">
        <v>31</v>
      </c>
      <c r="H4" s="9" t="s">
        <v>32</v>
      </c>
      <c r="I4" s="9"/>
      <c r="J4" s="12"/>
      <c r="K4" s="13"/>
      <c r="L4" s="13"/>
      <c r="M4" s="357"/>
      <c r="N4" s="8" t="s">
        <v>31</v>
      </c>
      <c r="O4" s="9" t="s">
        <v>32</v>
      </c>
      <c r="P4" s="9"/>
      <c r="Q4" s="10"/>
      <c r="R4" s="11" t="s">
        <v>31</v>
      </c>
      <c r="S4" s="9" t="s">
        <v>32</v>
      </c>
      <c r="T4" s="9"/>
      <c r="U4" s="12"/>
      <c r="V4" s="14"/>
      <c r="W4" s="3"/>
      <c r="X4" s="357"/>
      <c r="Y4" s="8" t="s">
        <v>31</v>
      </c>
      <c r="Z4" s="9" t="s">
        <v>33</v>
      </c>
      <c r="AA4" s="9"/>
      <c r="AB4" s="10"/>
      <c r="AC4" s="11" t="s">
        <v>31</v>
      </c>
      <c r="AD4" s="9" t="s">
        <v>33</v>
      </c>
      <c r="AE4" s="9"/>
      <c r="AF4" s="12"/>
      <c r="AG4" s="13"/>
      <c r="AH4" s="3"/>
      <c r="AI4" s="357"/>
      <c r="AJ4" s="8" t="s">
        <v>31</v>
      </c>
      <c r="AK4" s="9" t="s">
        <v>32</v>
      </c>
      <c r="AL4" s="9"/>
      <c r="AM4" s="10"/>
      <c r="AN4" s="11" t="s">
        <v>34</v>
      </c>
      <c r="AO4" s="9" t="s">
        <v>35</v>
      </c>
      <c r="AP4" s="9"/>
      <c r="AQ4" s="12"/>
      <c r="AR4" s="13"/>
      <c r="AS4" s="3"/>
      <c r="AT4" s="357"/>
      <c r="AU4" s="8" t="s">
        <v>31</v>
      </c>
      <c r="AV4" s="9" t="s">
        <v>32</v>
      </c>
      <c r="AW4" s="9"/>
      <c r="AX4" s="10"/>
      <c r="AY4" s="11" t="s">
        <v>34</v>
      </c>
      <c r="AZ4" s="9" t="s">
        <v>35</v>
      </c>
      <c r="BA4" s="9"/>
      <c r="BB4" s="12"/>
      <c r="BC4" s="13"/>
      <c r="BD4" s="3"/>
      <c r="BE4" s="357"/>
      <c r="BF4" s="8" t="s">
        <v>31</v>
      </c>
      <c r="BG4" s="9" t="s">
        <v>32</v>
      </c>
      <c r="BH4" s="9"/>
      <c r="BI4" s="10"/>
      <c r="BJ4" s="11" t="s">
        <v>34</v>
      </c>
      <c r="BK4" s="9" t="s">
        <v>35</v>
      </c>
      <c r="BL4" s="9"/>
      <c r="BM4" s="12"/>
      <c r="BN4" s="13"/>
      <c r="BO4" s="3"/>
      <c r="BP4" s="357"/>
      <c r="BQ4" s="8" t="s">
        <v>31</v>
      </c>
      <c r="BR4" s="9" t="s">
        <v>32</v>
      </c>
      <c r="BS4" s="9"/>
      <c r="BT4" s="10"/>
      <c r="BU4" s="11" t="s">
        <v>31</v>
      </c>
      <c r="BV4" s="9" t="s">
        <v>32</v>
      </c>
      <c r="BW4" s="9"/>
      <c r="BX4" s="12"/>
      <c r="BY4" s="13"/>
      <c r="BZ4" s="3"/>
      <c r="CA4" s="357"/>
      <c r="CB4" s="15" t="s">
        <v>31</v>
      </c>
      <c r="CC4" s="9" t="s">
        <v>32</v>
      </c>
      <c r="CD4" s="9"/>
      <c r="CE4" s="16"/>
      <c r="CF4" s="17" t="s">
        <v>31</v>
      </c>
      <c r="CG4" s="18" t="s">
        <v>32</v>
      </c>
      <c r="CH4" s="18"/>
      <c r="CI4" s="19"/>
      <c r="CJ4" s="13"/>
      <c r="CK4" s="3"/>
      <c r="CL4" s="357"/>
      <c r="CM4" s="17" t="s">
        <v>31</v>
      </c>
      <c r="CN4" s="18" t="s">
        <v>32</v>
      </c>
      <c r="CO4" s="18"/>
      <c r="CP4" s="20"/>
      <c r="CQ4" s="21" t="s">
        <v>31</v>
      </c>
      <c r="CR4" s="19" t="s">
        <v>32</v>
      </c>
      <c r="CS4" s="21" t="s">
        <v>31</v>
      </c>
      <c r="CT4" s="19" t="s">
        <v>32</v>
      </c>
    </row>
    <row r="5" spans="1:98" ht="13.5" x14ac:dyDescent="0.15">
      <c r="A5" s="3"/>
      <c r="B5" s="49" t="s">
        <v>37</v>
      </c>
      <c r="C5" s="23">
        <v>7200</v>
      </c>
      <c r="D5" s="24">
        <v>-10.6</v>
      </c>
      <c r="E5" s="25"/>
      <c r="F5" s="26"/>
      <c r="G5" s="27">
        <v>1813</v>
      </c>
      <c r="H5" s="24">
        <v>-10.9</v>
      </c>
      <c r="I5" s="25"/>
      <c r="J5" s="28"/>
      <c r="K5" s="29"/>
      <c r="L5" s="29"/>
      <c r="M5" s="49" t="s">
        <v>37</v>
      </c>
      <c r="N5" s="23">
        <v>3827</v>
      </c>
      <c r="O5" s="30">
        <v>-12.2</v>
      </c>
      <c r="P5" s="25"/>
      <c r="Q5" s="26"/>
      <c r="R5" s="27">
        <v>30</v>
      </c>
      <c r="S5" s="24">
        <v>87.5</v>
      </c>
      <c r="T5" s="25"/>
      <c r="U5" s="28"/>
      <c r="V5" s="31"/>
      <c r="W5" s="3"/>
      <c r="X5" s="49" t="s">
        <v>37</v>
      </c>
      <c r="Y5" s="32">
        <v>1.57</v>
      </c>
      <c r="Z5" s="33">
        <v>-0.5</v>
      </c>
      <c r="AA5" s="34"/>
      <c r="AB5" s="35"/>
      <c r="AC5" s="36">
        <v>0.91</v>
      </c>
      <c r="AD5" s="33">
        <v>-0.34</v>
      </c>
      <c r="AE5" s="34"/>
      <c r="AF5" s="37"/>
      <c r="AG5" s="38"/>
      <c r="AH5" s="3"/>
      <c r="AI5" s="49" t="s">
        <v>37</v>
      </c>
      <c r="AJ5" s="23">
        <v>147872</v>
      </c>
      <c r="AK5" s="30">
        <v>2.4</v>
      </c>
      <c r="AL5" s="25"/>
      <c r="AM5" s="26"/>
      <c r="AN5" s="27">
        <v>3002</v>
      </c>
      <c r="AO5" s="30">
        <v>35</v>
      </c>
      <c r="AP5" s="25"/>
      <c r="AQ5" s="28"/>
      <c r="AR5" s="29"/>
      <c r="AS5" s="3"/>
      <c r="AT5" s="49" t="s">
        <v>37</v>
      </c>
      <c r="AU5" s="23">
        <v>2617</v>
      </c>
      <c r="AV5" s="30">
        <v>-21.1</v>
      </c>
      <c r="AW5" s="25"/>
      <c r="AX5" s="26"/>
      <c r="AY5" s="27">
        <v>1697</v>
      </c>
      <c r="AZ5" s="30">
        <v>4.9000000000000004</v>
      </c>
      <c r="BA5" s="25"/>
      <c r="BB5" s="28"/>
      <c r="BC5" s="29"/>
      <c r="BD5" s="3"/>
      <c r="BE5" s="49" t="s">
        <v>37</v>
      </c>
      <c r="BF5" s="23">
        <v>7730</v>
      </c>
      <c r="BG5" s="30">
        <v>-21</v>
      </c>
      <c r="BH5" s="25"/>
      <c r="BI5" s="26"/>
      <c r="BJ5" s="27">
        <v>8612</v>
      </c>
      <c r="BK5" s="30">
        <v>10</v>
      </c>
      <c r="BL5" s="25"/>
      <c r="BM5" s="28"/>
      <c r="BN5" s="29"/>
      <c r="BO5" s="3"/>
      <c r="BP5" s="49" t="s">
        <v>37</v>
      </c>
      <c r="BQ5" s="23">
        <v>204</v>
      </c>
      <c r="BR5" s="30">
        <v>-12.4</v>
      </c>
      <c r="BS5" s="25"/>
      <c r="BT5" s="26"/>
      <c r="BU5" s="27">
        <v>497</v>
      </c>
      <c r="BV5" s="30">
        <v>35.1</v>
      </c>
      <c r="BW5" s="25"/>
      <c r="BX5" s="28"/>
      <c r="BY5" s="29"/>
      <c r="BZ5" s="3"/>
      <c r="CA5" s="50" t="s">
        <v>37</v>
      </c>
      <c r="CB5" s="23">
        <v>44</v>
      </c>
      <c r="CC5" s="30">
        <v>-10.199999999999999</v>
      </c>
      <c r="CD5" s="25"/>
      <c r="CE5" s="47"/>
      <c r="CF5" s="23">
        <v>370</v>
      </c>
      <c r="CG5" s="30">
        <v>-11.1</v>
      </c>
      <c r="CH5" s="25"/>
      <c r="CI5" s="28"/>
      <c r="CJ5" s="29"/>
      <c r="CK5" s="3"/>
      <c r="CL5" s="49" t="s">
        <v>37</v>
      </c>
      <c r="CM5" s="48">
        <v>1033.4000000000001</v>
      </c>
      <c r="CN5" s="30">
        <v>-10.199999999999999</v>
      </c>
      <c r="CO5" s="25"/>
      <c r="CP5" s="26"/>
      <c r="CQ5" s="27">
        <v>1047</v>
      </c>
      <c r="CR5" s="28">
        <v>0.5</v>
      </c>
      <c r="CS5" s="27">
        <v>6867</v>
      </c>
      <c r="CT5" s="28">
        <v>-29</v>
      </c>
    </row>
    <row r="6" spans="1:98" ht="13.5" x14ac:dyDescent="0.15">
      <c r="A6" s="3"/>
      <c r="B6" s="22" t="s">
        <v>38</v>
      </c>
      <c r="C6" s="51">
        <v>8745</v>
      </c>
      <c r="D6" s="52">
        <v>21.5</v>
      </c>
      <c r="E6" s="25"/>
      <c r="F6" s="26"/>
      <c r="G6" s="53">
        <v>2272</v>
      </c>
      <c r="H6" s="54">
        <v>25.3</v>
      </c>
      <c r="I6" s="25"/>
      <c r="J6" s="28"/>
      <c r="K6" s="29"/>
      <c r="L6" s="29"/>
      <c r="M6" s="22" t="s">
        <v>38</v>
      </c>
      <c r="N6" s="23">
        <v>3886</v>
      </c>
      <c r="O6" s="30">
        <v>1.5</v>
      </c>
      <c r="P6" s="25"/>
      <c r="Q6" s="26"/>
      <c r="R6" s="27">
        <v>32</v>
      </c>
      <c r="S6" s="24">
        <v>6.7</v>
      </c>
      <c r="T6" s="25"/>
      <c r="U6" s="28"/>
      <c r="V6" s="31"/>
      <c r="W6" s="3"/>
      <c r="X6" s="22" t="s">
        <v>38</v>
      </c>
      <c r="Y6" s="32">
        <v>1.51</v>
      </c>
      <c r="Z6" s="33">
        <v>-0.06</v>
      </c>
      <c r="AA6" s="34"/>
      <c r="AB6" s="35"/>
      <c r="AC6" s="36">
        <v>0.81</v>
      </c>
      <c r="AD6" s="33">
        <v>-0.1</v>
      </c>
      <c r="AE6" s="34"/>
      <c r="AF6" s="37"/>
      <c r="AG6" s="38"/>
      <c r="AH6" s="3"/>
      <c r="AI6" s="22" t="s">
        <v>38</v>
      </c>
      <c r="AJ6" s="23">
        <v>150447</v>
      </c>
      <c r="AK6" s="30">
        <v>1.7</v>
      </c>
      <c r="AL6" s="25"/>
      <c r="AM6" s="26"/>
      <c r="AN6" s="27">
        <v>2757</v>
      </c>
      <c r="AO6" s="30">
        <v>-8.1999999999999993</v>
      </c>
      <c r="AP6" s="25"/>
      <c r="AQ6" s="28"/>
      <c r="AR6" s="29"/>
      <c r="AS6" s="3"/>
      <c r="AT6" s="22" t="s">
        <v>38</v>
      </c>
      <c r="AU6" s="23">
        <v>2714</v>
      </c>
      <c r="AV6" s="30">
        <v>3.7</v>
      </c>
      <c r="AW6" s="25"/>
      <c r="AX6" s="26"/>
      <c r="AY6" s="27">
        <v>1822</v>
      </c>
      <c r="AZ6" s="30">
        <v>7.4</v>
      </c>
      <c r="BA6" s="25"/>
      <c r="BB6" s="28"/>
      <c r="BC6" s="29"/>
      <c r="BD6" s="3"/>
      <c r="BE6" s="22" t="s">
        <v>38</v>
      </c>
      <c r="BF6" s="23">
        <v>7879</v>
      </c>
      <c r="BG6" s="30">
        <v>1.9</v>
      </c>
      <c r="BH6" s="25"/>
      <c r="BI6" s="26"/>
      <c r="BJ6" s="27">
        <v>9737</v>
      </c>
      <c r="BK6" s="30">
        <v>13.1</v>
      </c>
      <c r="BL6" s="25"/>
      <c r="BM6" s="28"/>
      <c r="BN6" s="29"/>
      <c r="BO6" s="3"/>
      <c r="BP6" s="22" t="s">
        <v>38</v>
      </c>
      <c r="BQ6" s="23">
        <v>219</v>
      </c>
      <c r="BR6" s="30">
        <v>7.4</v>
      </c>
      <c r="BS6" s="25"/>
      <c r="BT6" s="26"/>
      <c r="BU6" s="27">
        <v>374</v>
      </c>
      <c r="BV6" s="30">
        <v>-24.7</v>
      </c>
      <c r="BW6" s="25"/>
      <c r="BX6" s="28"/>
      <c r="BY6" s="29"/>
      <c r="BZ6" s="3"/>
      <c r="CA6" s="55" t="s">
        <v>38</v>
      </c>
      <c r="CB6" s="23">
        <v>41</v>
      </c>
      <c r="CC6" s="30">
        <v>-6.8</v>
      </c>
      <c r="CD6" s="25"/>
      <c r="CE6" s="47"/>
      <c r="CF6" s="23">
        <v>345</v>
      </c>
      <c r="CG6" s="30">
        <v>-6.8</v>
      </c>
      <c r="CH6" s="25"/>
      <c r="CI6" s="28"/>
      <c r="CJ6" s="29"/>
      <c r="CK6" s="3"/>
      <c r="CL6" s="22" t="s">
        <v>38</v>
      </c>
      <c r="CM6" s="48">
        <v>1011.9</v>
      </c>
      <c r="CN6" s="30">
        <v>-2.1</v>
      </c>
      <c r="CO6" s="25"/>
      <c r="CP6" s="26"/>
      <c r="CQ6" s="27">
        <v>1102</v>
      </c>
      <c r="CR6" s="28">
        <v>0.4</v>
      </c>
      <c r="CS6" s="27">
        <v>7902</v>
      </c>
      <c r="CT6" s="28">
        <v>15.1</v>
      </c>
    </row>
    <row r="7" spans="1:98" ht="13.5" x14ac:dyDescent="0.15">
      <c r="A7" s="3"/>
      <c r="B7" s="22" t="s">
        <v>39</v>
      </c>
      <c r="C7" s="51">
        <v>8724</v>
      </c>
      <c r="D7" s="52">
        <v>-0.2</v>
      </c>
      <c r="E7" s="25"/>
      <c r="F7" s="26"/>
      <c r="G7" s="53">
        <v>2467</v>
      </c>
      <c r="H7" s="54">
        <v>8.6</v>
      </c>
      <c r="I7" s="25"/>
      <c r="J7" s="28"/>
      <c r="K7" s="29"/>
      <c r="L7" s="29"/>
      <c r="M7" s="22" t="s">
        <v>39</v>
      </c>
      <c r="N7" s="23">
        <v>4236</v>
      </c>
      <c r="O7" s="30">
        <v>9</v>
      </c>
      <c r="P7" s="25"/>
      <c r="Q7" s="26"/>
      <c r="R7" s="27">
        <v>88</v>
      </c>
      <c r="S7" s="24">
        <v>175</v>
      </c>
      <c r="T7" s="25"/>
      <c r="U7" s="28"/>
      <c r="V7" s="31"/>
      <c r="W7" s="3"/>
      <c r="X7" s="22" t="s">
        <v>39</v>
      </c>
      <c r="Y7" s="32">
        <v>1.72</v>
      </c>
      <c r="Z7" s="33">
        <v>0.20999999999999996</v>
      </c>
      <c r="AA7" s="34"/>
      <c r="AB7" s="35"/>
      <c r="AC7" s="36">
        <v>0.9</v>
      </c>
      <c r="AD7" s="33">
        <v>8.9999999999999969E-2</v>
      </c>
      <c r="AE7" s="34"/>
      <c r="AF7" s="37"/>
      <c r="AG7" s="38"/>
      <c r="AH7" s="3"/>
      <c r="AI7" s="22" t="s">
        <v>39</v>
      </c>
      <c r="AJ7" s="23">
        <v>148712</v>
      </c>
      <c r="AK7" s="30">
        <v>-1.2</v>
      </c>
      <c r="AL7" s="25"/>
      <c r="AM7" s="26"/>
      <c r="AN7" s="27">
        <v>2402</v>
      </c>
      <c r="AO7" s="30">
        <v>-12.9</v>
      </c>
      <c r="AP7" s="25"/>
      <c r="AQ7" s="28"/>
      <c r="AR7" s="29"/>
      <c r="AS7" s="3"/>
      <c r="AT7" s="22" t="s">
        <v>39</v>
      </c>
      <c r="AU7" s="23">
        <v>2935</v>
      </c>
      <c r="AV7" s="30">
        <v>8.1</v>
      </c>
      <c r="AW7" s="25"/>
      <c r="AX7" s="26"/>
      <c r="AY7" s="27">
        <v>1743</v>
      </c>
      <c r="AZ7" s="30">
        <v>-4.3</v>
      </c>
      <c r="BA7" s="25"/>
      <c r="BB7" s="28"/>
      <c r="BC7" s="29"/>
      <c r="BD7" s="3"/>
      <c r="BE7" s="22" t="s">
        <v>39</v>
      </c>
      <c r="BF7" s="23">
        <v>8531</v>
      </c>
      <c r="BG7" s="30">
        <v>8.3000000000000007</v>
      </c>
      <c r="BH7" s="25"/>
      <c r="BI7" s="26"/>
      <c r="BJ7" s="27">
        <v>9562</v>
      </c>
      <c r="BK7" s="30">
        <v>-1.8</v>
      </c>
      <c r="BL7" s="25"/>
      <c r="BM7" s="28"/>
      <c r="BN7" s="29"/>
      <c r="BO7" s="3"/>
      <c r="BP7" s="22" t="s">
        <v>39</v>
      </c>
      <c r="BQ7" s="23">
        <v>223</v>
      </c>
      <c r="BR7" s="30">
        <v>1.8</v>
      </c>
      <c r="BS7" s="25"/>
      <c r="BT7" s="26"/>
      <c r="BU7" s="27">
        <v>407</v>
      </c>
      <c r="BV7" s="30">
        <v>8.8000000000000007</v>
      </c>
      <c r="BW7" s="25"/>
      <c r="BX7" s="28"/>
      <c r="BY7" s="29"/>
      <c r="BZ7" s="3"/>
      <c r="CA7" s="55" t="s">
        <v>39</v>
      </c>
      <c r="CB7" s="23">
        <v>34</v>
      </c>
      <c r="CC7" s="30">
        <v>-17.100000000000001</v>
      </c>
      <c r="CD7" s="25"/>
      <c r="CE7" s="47"/>
      <c r="CF7" s="23">
        <v>354</v>
      </c>
      <c r="CG7" s="30">
        <v>2.6</v>
      </c>
      <c r="CH7" s="25"/>
      <c r="CI7" s="28"/>
      <c r="CJ7" s="29"/>
      <c r="CK7" s="3"/>
      <c r="CL7" s="22" t="s">
        <v>39</v>
      </c>
      <c r="CM7" s="48">
        <v>941.4</v>
      </c>
      <c r="CN7" s="30">
        <v>-7</v>
      </c>
      <c r="CO7" s="25"/>
      <c r="CP7" s="26"/>
      <c r="CQ7" s="27">
        <v>1119</v>
      </c>
      <c r="CR7" s="28">
        <v>0.6</v>
      </c>
      <c r="CS7" s="27">
        <v>6771.9</v>
      </c>
      <c r="CT7" s="28">
        <v>-14.3</v>
      </c>
    </row>
    <row r="8" spans="1:98" ht="13.5" x14ac:dyDescent="0.15">
      <c r="A8" s="3"/>
      <c r="B8" s="22" t="s">
        <v>40</v>
      </c>
      <c r="C8" s="51">
        <v>8449</v>
      </c>
      <c r="D8" s="52">
        <v>-3.15</v>
      </c>
      <c r="E8" s="25"/>
      <c r="F8" s="26"/>
      <c r="G8" s="53">
        <v>2514</v>
      </c>
      <c r="H8" s="54">
        <v>1.9</v>
      </c>
      <c r="I8" s="25"/>
      <c r="J8" s="28"/>
      <c r="K8" s="29"/>
      <c r="L8" s="29"/>
      <c r="M8" s="22" t="s">
        <v>40</v>
      </c>
      <c r="N8" s="51">
        <v>4296</v>
      </c>
      <c r="O8" s="56">
        <v>1.42</v>
      </c>
      <c r="P8" s="25"/>
      <c r="Q8" s="26"/>
      <c r="R8" s="53">
        <v>84</v>
      </c>
      <c r="S8" s="54">
        <v>-4.5</v>
      </c>
      <c r="T8" s="25"/>
      <c r="U8" s="28"/>
      <c r="V8" s="31"/>
      <c r="W8" s="3"/>
      <c r="X8" s="22" t="s">
        <v>40</v>
      </c>
      <c r="Y8" s="32">
        <v>1.9</v>
      </c>
      <c r="Z8" s="33">
        <v>0.17999999999999994</v>
      </c>
      <c r="AA8" s="34"/>
      <c r="AB8" s="35"/>
      <c r="AC8" s="36">
        <v>1.01</v>
      </c>
      <c r="AD8" s="33">
        <v>0.10999999999999999</v>
      </c>
      <c r="AE8" s="34"/>
      <c r="AF8" s="37"/>
      <c r="AG8" s="38"/>
      <c r="AH8" s="3"/>
      <c r="AI8" s="22" t="s">
        <v>40</v>
      </c>
      <c r="AJ8" s="23">
        <v>149327</v>
      </c>
      <c r="AK8" s="30">
        <v>0.4</v>
      </c>
      <c r="AL8" s="25"/>
      <c r="AM8" s="26"/>
      <c r="AN8" s="27">
        <v>2498</v>
      </c>
      <c r="AO8" s="30">
        <v>4</v>
      </c>
      <c r="AP8" s="25"/>
      <c r="AQ8" s="28"/>
      <c r="AR8" s="29"/>
      <c r="AS8" s="3"/>
      <c r="AT8" s="22" t="s">
        <v>40</v>
      </c>
      <c r="AU8" s="23">
        <v>3057</v>
      </c>
      <c r="AV8" s="30">
        <v>4.2</v>
      </c>
      <c r="AW8" s="25"/>
      <c r="AX8" s="26"/>
      <c r="AY8" s="27">
        <v>1631</v>
      </c>
      <c r="AZ8" s="30">
        <v>-6.4</v>
      </c>
      <c r="BA8" s="25"/>
      <c r="BB8" s="28"/>
      <c r="BC8" s="29"/>
      <c r="BD8" s="3"/>
      <c r="BE8" s="22" t="s">
        <v>40</v>
      </c>
      <c r="BF8" s="23">
        <v>9089</v>
      </c>
      <c r="BG8" s="30">
        <v>6.5</v>
      </c>
      <c r="BH8" s="25"/>
      <c r="BI8" s="26"/>
      <c r="BJ8" s="27">
        <v>9056</v>
      </c>
      <c r="BK8" s="30">
        <v>-5.3</v>
      </c>
      <c r="BL8" s="25"/>
      <c r="BM8" s="28"/>
      <c r="BN8" s="29"/>
      <c r="BO8" s="3"/>
      <c r="BP8" s="22" t="s">
        <v>40</v>
      </c>
      <c r="BQ8" s="23">
        <v>214</v>
      </c>
      <c r="BR8" s="30">
        <v>-4</v>
      </c>
      <c r="BS8" s="25"/>
      <c r="BT8" s="26"/>
      <c r="BU8" s="27">
        <v>465</v>
      </c>
      <c r="BV8" s="30">
        <v>14.3</v>
      </c>
      <c r="BW8" s="25"/>
      <c r="BX8" s="28"/>
      <c r="BY8" s="29"/>
      <c r="BZ8" s="3"/>
      <c r="CA8" s="55" t="s">
        <v>40</v>
      </c>
      <c r="CB8" s="23">
        <v>40</v>
      </c>
      <c r="CC8" s="30">
        <v>17.600000000000001</v>
      </c>
      <c r="CD8" s="25"/>
      <c r="CE8" s="47"/>
      <c r="CF8" s="23">
        <v>364</v>
      </c>
      <c r="CG8" s="30">
        <v>2.8</v>
      </c>
      <c r="CH8" s="25"/>
      <c r="CI8" s="28"/>
      <c r="CJ8" s="29"/>
      <c r="CK8" s="3"/>
      <c r="CL8" s="22" t="s">
        <v>40</v>
      </c>
      <c r="CM8" s="48">
        <v>1105</v>
      </c>
      <c r="CN8" s="30">
        <v>17.399999999999999</v>
      </c>
      <c r="CO8" s="25"/>
      <c r="CP8" s="26"/>
      <c r="CQ8" s="27">
        <v>1169</v>
      </c>
      <c r="CR8" s="28">
        <v>3.6</v>
      </c>
      <c r="CS8" s="27">
        <v>6688.48</v>
      </c>
      <c r="CT8" s="28">
        <v>-1.2</v>
      </c>
    </row>
    <row r="9" spans="1:98" ht="13.5" x14ac:dyDescent="0.15">
      <c r="A9" s="3"/>
      <c r="B9" s="275" t="s">
        <v>41</v>
      </c>
      <c r="C9" s="276">
        <v>7365</v>
      </c>
      <c r="D9" s="277">
        <v>-12.83</v>
      </c>
      <c r="E9" s="146"/>
      <c r="F9" s="278"/>
      <c r="G9" s="279">
        <v>2122</v>
      </c>
      <c r="H9" s="280">
        <v>-15.6</v>
      </c>
      <c r="I9" s="146"/>
      <c r="J9" s="147"/>
      <c r="K9" s="83"/>
      <c r="L9" s="83"/>
      <c r="M9" s="275" t="s">
        <v>41</v>
      </c>
      <c r="N9" s="276">
        <v>4330</v>
      </c>
      <c r="O9" s="281">
        <v>0.79</v>
      </c>
      <c r="P9" s="146"/>
      <c r="Q9" s="278"/>
      <c r="R9" s="279">
        <v>86</v>
      </c>
      <c r="S9" s="280">
        <v>2.4</v>
      </c>
      <c r="T9" s="146"/>
      <c r="U9" s="147"/>
      <c r="V9" s="84"/>
      <c r="W9" s="78"/>
      <c r="X9" s="275" t="s">
        <v>41</v>
      </c>
      <c r="Y9" s="282">
        <v>1.83</v>
      </c>
      <c r="Z9" s="283">
        <v>-6.999999999999984E-2</v>
      </c>
      <c r="AA9" s="284"/>
      <c r="AB9" s="285"/>
      <c r="AC9" s="286">
        <v>0.86</v>
      </c>
      <c r="AD9" s="283">
        <v>-0.15000000000000002</v>
      </c>
      <c r="AE9" s="284"/>
      <c r="AF9" s="287"/>
      <c r="AG9" s="288"/>
      <c r="AH9" s="78"/>
      <c r="AI9" s="275" t="s">
        <v>41</v>
      </c>
      <c r="AJ9" s="289">
        <v>150564</v>
      </c>
      <c r="AK9" s="290">
        <v>0.8</v>
      </c>
      <c r="AL9" s="146"/>
      <c r="AM9" s="278"/>
      <c r="AN9" s="291">
        <v>2505</v>
      </c>
      <c r="AO9" s="290">
        <v>0.3</v>
      </c>
      <c r="AP9" s="146"/>
      <c r="AQ9" s="147"/>
      <c r="AR9" s="83"/>
      <c r="AS9" s="78"/>
      <c r="AT9" s="275" t="s">
        <v>41</v>
      </c>
      <c r="AU9" s="289">
        <v>2720</v>
      </c>
      <c r="AV9" s="290">
        <v>-11</v>
      </c>
      <c r="AW9" s="146"/>
      <c r="AX9" s="278"/>
      <c r="AY9" s="291">
        <v>1554</v>
      </c>
      <c r="AZ9" s="290">
        <v>-4.7</v>
      </c>
      <c r="BA9" s="146"/>
      <c r="BB9" s="147"/>
      <c r="BC9" s="83"/>
      <c r="BD9" s="78"/>
      <c r="BE9" s="275" t="s">
        <v>41</v>
      </c>
      <c r="BF9" s="289">
        <v>7824</v>
      </c>
      <c r="BG9" s="290">
        <v>-13.9</v>
      </c>
      <c r="BH9" s="146"/>
      <c r="BI9" s="278"/>
      <c r="BJ9" s="291">
        <v>9160</v>
      </c>
      <c r="BK9" s="290">
        <v>1.1000000000000001</v>
      </c>
      <c r="BL9" s="146"/>
      <c r="BM9" s="147"/>
      <c r="BN9" s="83"/>
      <c r="BO9" s="78"/>
      <c r="BP9" s="275" t="s">
        <v>41</v>
      </c>
      <c r="BQ9" s="289">
        <v>207</v>
      </c>
      <c r="BR9" s="290">
        <v>-3.3</v>
      </c>
      <c r="BS9" s="146"/>
      <c r="BT9" s="278"/>
      <c r="BU9" s="291">
        <v>495</v>
      </c>
      <c r="BV9" s="290">
        <v>6.5</v>
      </c>
      <c r="BW9" s="146"/>
      <c r="BX9" s="147"/>
      <c r="BY9" s="83"/>
      <c r="BZ9" s="78"/>
      <c r="CA9" s="292" t="s">
        <v>41</v>
      </c>
      <c r="CB9" s="289">
        <v>47</v>
      </c>
      <c r="CC9" s="290">
        <v>17.5</v>
      </c>
      <c r="CD9" s="146"/>
      <c r="CE9" s="293"/>
      <c r="CF9" s="289">
        <v>404</v>
      </c>
      <c r="CG9" s="290">
        <v>11</v>
      </c>
      <c r="CH9" s="146"/>
      <c r="CI9" s="147"/>
      <c r="CJ9" s="83"/>
      <c r="CK9" s="78"/>
      <c r="CL9" s="275" t="s">
        <v>41</v>
      </c>
      <c r="CM9" s="294">
        <v>1039.9000000000001</v>
      </c>
      <c r="CN9" s="290">
        <v>-5.9</v>
      </c>
      <c r="CO9" s="146"/>
      <c r="CP9" s="278"/>
      <c r="CQ9" s="291">
        <v>1209</v>
      </c>
      <c r="CR9" s="293">
        <v>2.7</v>
      </c>
      <c r="CS9" s="289">
        <v>6062.19</v>
      </c>
      <c r="CT9" s="147">
        <v>-9.4</v>
      </c>
    </row>
    <row r="10" spans="1:98" ht="14.25" thickBot="1" x14ac:dyDescent="0.2">
      <c r="A10" s="3"/>
      <c r="B10" s="265" t="s">
        <v>137</v>
      </c>
      <c r="C10" s="230"/>
      <c r="D10" s="273"/>
      <c r="E10" s="262"/>
      <c r="F10" s="240"/>
      <c r="G10" s="226"/>
      <c r="H10" s="266"/>
      <c r="I10" s="262"/>
      <c r="J10" s="264"/>
      <c r="K10" s="29"/>
      <c r="L10" s="29"/>
      <c r="M10" s="265" t="s">
        <v>137</v>
      </c>
      <c r="N10" s="230"/>
      <c r="O10" s="274"/>
      <c r="P10" s="262"/>
      <c r="Q10" s="240"/>
      <c r="R10" s="226"/>
      <c r="S10" s="266"/>
      <c r="T10" s="262"/>
      <c r="U10" s="264"/>
      <c r="V10" s="31"/>
      <c r="W10" s="3"/>
      <c r="X10" s="265" t="s">
        <v>137</v>
      </c>
      <c r="Y10" s="267"/>
      <c r="Z10" s="237"/>
      <c r="AA10" s="236"/>
      <c r="AB10" s="268"/>
      <c r="AC10" s="269"/>
      <c r="AD10" s="237"/>
      <c r="AE10" s="236"/>
      <c r="AF10" s="260"/>
      <c r="AG10" s="38"/>
      <c r="AH10" s="3"/>
      <c r="AI10" s="265" t="s">
        <v>137</v>
      </c>
      <c r="AJ10" s="263"/>
      <c r="AK10" s="241"/>
      <c r="AL10" s="262"/>
      <c r="AM10" s="240"/>
      <c r="AN10" s="239"/>
      <c r="AO10" s="241"/>
      <c r="AP10" s="262"/>
      <c r="AQ10" s="264"/>
      <c r="AR10" s="29"/>
      <c r="AS10" s="3"/>
      <c r="AT10" s="265" t="s">
        <v>137</v>
      </c>
      <c r="AU10" s="263"/>
      <c r="AV10" s="241"/>
      <c r="AW10" s="262"/>
      <c r="AX10" s="240"/>
      <c r="AY10" s="239"/>
      <c r="AZ10" s="241"/>
      <c r="BA10" s="262"/>
      <c r="BB10" s="264"/>
      <c r="BC10" s="29"/>
      <c r="BD10" s="3"/>
      <c r="BE10" s="265" t="s">
        <v>137</v>
      </c>
      <c r="BF10" s="263"/>
      <c r="BG10" s="241"/>
      <c r="BH10" s="262"/>
      <c r="BI10" s="240"/>
      <c r="BJ10" s="239"/>
      <c r="BK10" s="241"/>
      <c r="BL10" s="262"/>
      <c r="BM10" s="264"/>
      <c r="BN10" s="29"/>
      <c r="BO10" s="3"/>
      <c r="BP10" s="265" t="s">
        <v>137</v>
      </c>
      <c r="BQ10" s="263"/>
      <c r="BR10" s="241"/>
      <c r="BS10" s="262"/>
      <c r="BT10" s="240"/>
      <c r="BU10" s="239"/>
      <c r="BV10" s="241"/>
      <c r="BW10" s="262"/>
      <c r="BX10" s="264"/>
      <c r="BY10" s="29"/>
      <c r="BZ10" s="3"/>
      <c r="CA10" s="270" t="s">
        <v>137</v>
      </c>
      <c r="CB10" s="263"/>
      <c r="CC10" s="241"/>
      <c r="CD10" s="262"/>
      <c r="CE10" s="271"/>
      <c r="CF10" s="263"/>
      <c r="CG10" s="241"/>
      <c r="CH10" s="262"/>
      <c r="CI10" s="264"/>
      <c r="CJ10" s="29"/>
      <c r="CK10" s="3"/>
      <c r="CL10" s="265" t="s">
        <v>137</v>
      </c>
      <c r="CM10" s="272"/>
      <c r="CN10" s="241"/>
      <c r="CO10" s="262"/>
      <c r="CP10" s="240"/>
      <c r="CQ10" s="239"/>
      <c r="CR10" s="271"/>
      <c r="CS10" s="263"/>
      <c r="CT10" s="264"/>
    </row>
    <row r="11" spans="1:98" ht="16.5" customHeight="1" thickBot="1" x14ac:dyDescent="0.2">
      <c r="A11" s="3"/>
      <c r="B11" s="79" t="s">
        <v>42</v>
      </c>
      <c r="C11" s="80" t="s">
        <v>31</v>
      </c>
      <c r="D11" s="81" t="s">
        <v>43</v>
      </c>
      <c r="E11" s="81" t="s">
        <v>44</v>
      </c>
      <c r="F11" s="82" t="s">
        <v>132</v>
      </c>
      <c r="G11" s="11" t="s">
        <v>31</v>
      </c>
      <c r="H11" s="81" t="s">
        <v>43</v>
      </c>
      <c r="I11" s="81" t="s">
        <v>44</v>
      </c>
      <c r="J11" s="12" t="s">
        <v>132</v>
      </c>
      <c r="K11" s="29"/>
      <c r="L11" s="29"/>
      <c r="M11" s="79" t="s">
        <v>42</v>
      </c>
      <c r="N11" s="80" t="s">
        <v>31</v>
      </c>
      <c r="O11" s="81" t="s">
        <v>43</v>
      </c>
      <c r="P11" s="81" t="s">
        <v>44</v>
      </c>
      <c r="Q11" s="82" t="s">
        <v>132</v>
      </c>
      <c r="R11" s="11" t="s">
        <v>31</v>
      </c>
      <c r="S11" s="81" t="s">
        <v>43</v>
      </c>
      <c r="T11" s="81" t="s">
        <v>44</v>
      </c>
      <c r="U11" s="12" t="s">
        <v>132</v>
      </c>
      <c r="V11" s="31"/>
      <c r="W11" s="3"/>
      <c r="X11" s="79" t="s">
        <v>42</v>
      </c>
      <c r="Y11" s="80" t="s">
        <v>31</v>
      </c>
      <c r="Z11" s="81" t="s">
        <v>46</v>
      </c>
      <c r="AA11" s="81" t="s">
        <v>44</v>
      </c>
      <c r="AB11" s="82" t="s">
        <v>133</v>
      </c>
      <c r="AC11" s="11" t="s">
        <v>31</v>
      </c>
      <c r="AD11" s="81" t="s">
        <v>46</v>
      </c>
      <c r="AE11" s="81" t="s">
        <v>44</v>
      </c>
      <c r="AF11" s="12" t="s">
        <v>133</v>
      </c>
      <c r="AG11" s="114"/>
      <c r="AH11" s="3"/>
      <c r="AI11" s="79" t="s">
        <v>42</v>
      </c>
      <c r="AJ11" s="80" t="s">
        <v>31</v>
      </c>
      <c r="AK11" s="86" t="s">
        <v>43</v>
      </c>
      <c r="AL11" s="86" t="s">
        <v>44</v>
      </c>
      <c r="AM11" s="87" t="s">
        <v>132</v>
      </c>
      <c r="AN11" s="88" t="s">
        <v>31</v>
      </c>
      <c r="AO11" s="86" t="s">
        <v>43</v>
      </c>
      <c r="AP11" s="86" t="s">
        <v>44</v>
      </c>
      <c r="AQ11" s="89" t="s">
        <v>132</v>
      </c>
      <c r="AR11" s="29"/>
      <c r="AS11" s="3"/>
      <c r="AT11" s="79" t="s">
        <v>42</v>
      </c>
      <c r="AU11" s="80" t="s">
        <v>31</v>
      </c>
      <c r="AV11" s="86" t="s">
        <v>43</v>
      </c>
      <c r="AW11" s="86" t="s">
        <v>44</v>
      </c>
      <c r="AX11" s="87" t="s">
        <v>132</v>
      </c>
      <c r="AY11" s="88" t="s">
        <v>31</v>
      </c>
      <c r="AZ11" s="86" t="s">
        <v>43</v>
      </c>
      <c r="BA11" s="86" t="s">
        <v>44</v>
      </c>
      <c r="BB11" s="89" t="s">
        <v>132</v>
      </c>
      <c r="BC11" s="29"/>
      <c r="BD11" s="3"/>
      <c r="BE11" s="79" t="s">
        <v>42</v>
      </c>
      <c r="BF11" s="80" t="s">
        <v>31</v>
      </c>
      <c r="BG11" s="86" t="s">
        <v>43</v>
      </c>
      <c r="BH11" s="86" t="s">
        <v>44</v>
      </c>
      <c r="BI11" s="87" t="s">
        <v>132</v>
      </c>
      <c r="BJ11" s="88" t="s">
        <v>31</v>
      </c>
      <c r="BK11" s="86" t="s">
        <v>43</v>
      </c>
      <c r="BL11" s="86" t="s">
        <v>44</v>
      </c>
      <c r="BM11" s="89" t="s">
        <v>132</v>
      </c>
      <c r="BN11" s="115"/>
      <c r="BO11" s="3"/>
      <c r="BP11" s="79" t="s">
        <v>42</v>
      </c>
      <c r="BQ11" s="80" t="s">
        <v>31</v>
      </c>
      <c r="BR11" s="86" t="s">
        <v>43</v>
      </c>
      <c r="BS11" s="86" t="s">
        <v>44</v>
      </c>
      <c r="BT11" s="87" t="s">
        <v>132</v>
      </c>
      <c r="BU11" s="88" t="s">
        <v>31</v>
      </c>
      <c r="BV11" s="86" t="s">
        <v>43</v>
      </c>
      <c r="BW11" s="86" t="s">
        <v>44</v>
      </c>
      <c r="BX11" s="89" t="s">
        <v>132</v>
      </c>
      <c r="BY11" s="29"/>
      <c r="BZ11" s="3"/>
      <c r="CA11" s="91" t="s">
        <v>42</v>
      </c>
      <c r="CB11" s="80" t="s">
        <v>31</v>
      </c>
      <c r="CC11" s="86" t="s">
        <v>43</v>
      </c>
      <c r="CD11" s="86" t="s">
        <v>44</v>
      </c>
      <c r="CE11" s="92" t="s">
        <v>132</v>
      </c>
      <c r="CF11" s="88" t="s">
        <v>31</v>
      </c>
      <c r="CG11" s="86" t="s">
        <v>43</v>
      </c>
      <c r="CH11" s="86" t="s">
        <v>44</v>
      </c>
      <c r="CI11" s="89" t="s">
        <v>132</v>
      </c>
      <c r="CJ11" s="29"/>
      <c r="CK11" s="3"/>
      <c r="CL11" s="91" t="s">
        <v>42</v>
      </c>
      <c r="CM11" s="93" t="s">
        <v>31</v>
      </c>
      <c r="CN11" s="86" t="s">
        <v>43</v>
      </c>
      <c r="CO11" s="86" t="s">
        <v>44</v>
      </c>
      <c r="CP11" s="87" t="s">
        <v>132</v>
      </c>
      <c r="CQ11" s="88" t="s">
        <v>31</v>
      </c>
      <c r="CR11" s="86" t="s">
        <v>43</v>
      </c>
      <c r="CS11" s="88" t="s">
        <v>31</v>
      </c>
      <c r="CT11" s="94" t="s">
        <v>43</v>
      </c>
    </row>
    <row r="12" spans="1:98" ht="13.5" hidden="1" x14ac:dyDescent="0.15">
      <c r="A12" s="3"/>
      <c r="B12" s="96" t="s">
        <v>136</v>
      </c>
      <c r="C12" s="51">
        <v>8363</v>
      </c>
      <c r="D12" s="97">
        <v>-3.4</v>
      </c>
      <c r="E12" s="98">
        <v>8557</v>
      </c>
      <c r="F12" s="99">
        <v>-2.5</v>
      </c>
      <c r="G12" s="53">
        <v>2420</v>
      </c>
      <c r="H12" s="97">
        <v>-2.9</v>
      </c>
      <c r="I12" s="98">
        <v>2513</v>
      </c>
      <c r="J12" s="100">
        <v>-6.6</v>
      </c>
      <c r="K12" s="101"/>
      <c r="L12" s="101"/>
      <c r="M12" s="96" t="s">
        <v>136</v>
      </c>
      <c r="N12" s="23">
        <v>4169</v>
      </c>
      <c r="O12" s="30">
        <v>4</v>
      </c>
      <c r="P12" s="25">
        <v>4453</v>
      </c>
      <c r="Q12" s="26">
        <v>3.6</v>
      </c>
      <c r="R12" s="27">
        <v>90</v>
      </c>
      <c r="S12" s="30">
        <v>-1.1000000000000001</v>
      </c>
      <c r="T12" s="25">
        <v>66</v>
      </c>
      <c r="U12" s="28">
        <v>-34</v>
      </c>
      <c r="V12" s="31"/>
      <c r="W12" s="3"/>
      <c r="X12" s="96" t="s">
        <v>136</v>
      </c>
      <c r="Y12" s="32">
        <v>2</v>
      </c>
      <c r="Z12" s="33">
        <v>0.28999999999999998</v>
      </c>
      <c r="AA12" s="34">
        <v>2.02</v>
      </c>
      <c r="AB12" s="35">
        <v>0.18</v>
      </c>
      <c r="AC12" s="36">
        <v>0.98</v>
      </c>
      <c r="AD12" s="33">
        <v>0.09</v>
      </c>
      <c r="AE12" s="33">
        <v>1.03</v>
      </c>
      <c r="AF12" s="37">
        <v>0.04</v>
      </c>
      <c r="AG12" s="38"/>
      <c r="AH12" s="3"/>
      <c r="AI12" s="96" t="s">
        <v>136</v>
      </c>
      <c r="AJ12" s="23">
        <v>149980</v>
      </c>
      <c r="AK12" s="30">
        <v>0.6</v>
      </c>
      <c r="AL12" s="25">
        <v>149484</v>
      </c>
      <c r="AM12" s="26">
        <v>0</v>
      </c>
      <c r="AN12" s="27">
        <v>2673</v>
      </c>
      <c r="AO12" s="30">
        <v>7</v>
      </c>
      <c r="AP12" s="25">
        <v>2431</v>
      </c>
      <c r="AQ12" s="28">
        <v>-3.1</v>
      </c>
      <c r="AR12" s="29"/>
      <c r="AS12" s="3"/>
      <c r="AT12" s="96" t="s">
        <v>136</v>
      </c>
      <c r="AU12" s="23">
        <v>3068</v>
      </c>
      <c r="AV12" s="30">
        <v>5.6</v>
      </c>
      <c r="AW12" s="25">
        <v>3148</v>
      </c>
      <c r="AX12" s="26">
        <v>7.1</v>
      </c>
      <c r="AY12" s="27">
        <v>1539</v>
      </c>
      <c r="AZ12" s="30">
        <v>-9.6</v>
      </c>
      <c r="BA12" s="25">
        <v>1572</v>
      </c>
      <c r="BB12" s="28">
        <v>-3.2</v>
      </c>
      <c r="BC12" s="29"/>
      <c r="BD12" s="3"/>
      <c r="BE12" s="96" t="s">
        <v>136</v>
      </c>
      <c r="BF12" s="23">
        <v>8823</v>
      </c>
      <c r="BG12" s="30">
        <v>4.2</v>
      </c>
      <c r="BH12" s="25">
        <v>9118</v>
      </c>
      <c r="BI12" s="26">
        <v>1.3</v>
      </c>
      <c r="BJ12" s="27">
        <v>9071</v>
      </c>
      <c r="BK12" s="30">
        <v>-4.5999999999999996</v>
      </c>
      <c r="BL12" s="25">
        <v>8861</v>
      </c>
      <c r="BM12" s="28">
        <v>-2.8</v>
      </c>
      <c r="BN12" s="29"/>
      <c r="BO12" s="3"/>
      <c r="BP12" s="96" t="s">
        <v>136</v>
      </c>
      <c r="BQ12" s="23">
        <v>216</v>
      </c>
      <c r="BR12" s="30">
        <v>-4.4000000000000004</v>
      </c>
      <c r="BS12" s="25">
        <v>216</v>
      </c>
      <c r="BT12" s="26">
        <v>-0.5</v>
      </c>
      <c r="BU12" s="27">
        <v>552</v>
      </c>
      <c r="BV12" s="30">
        <v>78.099999999999994</v>
      </c>
      <c r="BW12" s="25">
        <v>574</v>
      </c>
      <c r="BX12" s="28">
        <v>48.3</v>
      </c>
      <c r="BY12" s="29"/>
      <c r="BZ12" s="3"/>
      <c r="CA12" s="102" t="s">
        <v>136</v>
      </c>
      <c r="CB12" s="23">
        <v>16</v>
      </c>
      <c r="CC12" s="30">
        <v>60</v>
      </c>
      <c r="CD12" s="25">
        <v>14</v>
      </c>
      <c r="CE12" s="26">
        <v>133.30000000000001</v>
      </c>
      <c r="CF12" s="27">
        <v>295</v>
      </c>
      <c r="CG12" s="30">
        <v>-2.2999999999999998</v>
      </c>
      <c r="CH12" s="25">
        <v>354</v>
      </c>
      <c r="CI12" s="28">
        <v>-11.5</v>
      </c>
      <c r="CJ12" s="29"/>
      <c r="CK12" s="3"/>
      <c r="CL12" s="96" t="s">
        <v>136</v>
      </c>
      <c r="CM12" s="48">
        <v>1084</v>
      </c>
      <c r="CN12" s="30">
        <v>16.7</v>
      </c>
      <c r="CO12" s="103">
        <v>1099</v>
      </c>
      <c r="CP12" s="26">
        <v>-1.5</v>
      </c>
      <c r="CQ12" s="27">
        <v>1171</v>
      </c>
      <c r="CR12" s="47">
        <v>4.8</v>
      </c>
      <c r="CS12" s="23">
        <v>1894</v>
      </c>
      <c r="CT12" s="28">
        <v>6</v>
      </c>
    </row>
    <row r="13" spans="1:98" ht="13.5" hidden="1" x14ac:dyDescent="0.15">
      <c r="A13" s="3"/>
      <c r="B13" s="104" t="s">
        <v>146</v>
      </c>
      <c r="C13" s="51">
        <v>8371</v>
      </c>
      <c r="D13" s="97">
        <v>-9.6</v>
      </c>
      <c r="E13" s="98">
        <v>8002</v>
      </c>
      <c r="F13" s="99">
        <v>-6.5</v>
      </c>
      <c r="G13" s="53">
        <v>2420</v>
      </c>
      <c r="H13" s="97">
        <v>-10.7</v>
      </c>
      <c r="I13" s="98">
        <v>2330</v>
      </c>
      <c r="J13" s="100">
        <v>-7.3</v>
      </c>
      <c r="K13" s="101"/>
      <c r="L13" s="101"/>
      <c r="M13" s="104" t="s">
        <v>146</v>
      </c>
      <c r="N13" s="23">
        <v>4347</v>
      </c>
      <c r="O13" s="30">
        <v>1.5</v>
      </c>
      <c r="P13" s="25">
        <v>4310</v>
      </c>
      <c r="Q13" s="26">
        <v>-3.2</v>
      </c>
      <c r="R13" s="27">
        <v>71</v>
      </c>
      <c r="S13" s="30">
        <v>-19.3</v>
      </c>
      <c r="T13" s="25">
        <v>92</v>
      </c>
      <c r="U13" s="28">
        <v>39.4</v>
      </c>
      <c r="V13" s="31"/>
      <c r="W13" s="3"/>
      <c r="X13" s="104" t="s">
        <v>146</v>
      </c>
      <c r="Y13" s="32">
        <v>2.0499999999999998</v>
      </c>
      <c r="Z13" s="33">
        <v>-7.0000000000000007E-2</v>
      </c>
      <c r="AA13" s="34">
        <v>1.79</v>
      </c>
      <c r="AB13" s="35">
        <v>-0.23</v>
      </c>
      <c r="AC13" s="36">
        <v>1.01</v>
      </c>
      <c r="AD13" s="33">
        <v>-0.02</v>
      </c>
      <c r="AE13" s="33">
        <v>0.97</v>
      </c>
      <c r="AF13" s="37">
        <v>-0.06</v>
      </c>
      <c r="AG13" s="38"/>
      <c r="AH13" s="3"/>
      <c r="AI13" s="104" t="s">
        <v>146</v>
      </c>
      <c r="AJ13" s="23">
        <v>149891</v>
      </c>
      <c r="AK13" s="30">
        <v>0.8</v>
      </c>
      <c r="AL13" s="25">
        <v>149521</v>
      </c>
      <c r="AM13" s="26">
        <v>0</v>
      </c>
      <c r="AN13" s="27">
        <v>2557</v>
      </c>
      <c r="AO13" s="30">
        <v>7.4</v>
      </c>
      <c r="AP13" s="25">
        <v>2527</v>
      </c>
      <c r="AQ13" s="28">
        <v>3.9</v>
      </c>
      <c r="AR13" s="29"/>
      <c r="AS13" s="3"/>
      <c r="AT13" s="104" t="s">
        <v>146</v>
      </c>
      <c r="AU13" s="23">
        <v>2960</v>
      </c>
      <c r="AV13" s="30">
        <v>-4.5</v>
      </c>
      <c r="AW13" s="25">
        <v>2872</v>
      </c>
      <c r="AX13" s="26">
        <v>-8.8000000000000007</v>
      </c>
      <c r="AY13" s="27">
        <v>1458</v>
      </c>
      <c r="AZ13" s="30">
        <v>-1.8</v>
      </c>
      <c r="BA13" s="25">
        <v>1637</v>
      </c>
      <c r="BB13" s="28">
        <v>4.0999999999999996</v>
      </c>
      <c r="BC13" s="29"/>
      <c r="BD13" s="3"/>
      <c r="BE13" s="104" t="s">
        <v>146</v>
      </c>
      <c r="BF13" s="23">
        <v>9031</v>
      </c>
      <c r="BG13" s="30">
        <v>-2</v>
      </c>
      <c r="BH13" s="25">
        <v>8689</v>
      </c>
      <c r="BI13" s="26">
        <v>-4.7</v>
      </c>
      <c r="BJ13" s="27">
        <v>8945</v>
      </c>
      <c r="BK13" s="30">
        <v>-0.6</v>
      </c>
      <c r="BL13" s="25">
        <v>9021</v>
      </c>
      <c r="BM13" s="28">
        <v>1.8</v>
      </c>
      <c r="BN13" s="29"/>
      <c r="BO13" s="3"/>
      <c r="BP13" s="104" t="s">
        <v>146</v>
      </c>
      <c r="BQ13" s="23">
        <v>223</v>
      </c>
      <c r="BR13" s="30">
        <v>-6.3</v>
      </c>
      <c r="BS13" s="25">
        <v>209</v>
      </c>
      <c r="BT13" s="26">
        <v>-3.2</v>
      </c>
      <c r="BU13" s="27">
        <v>476</v>
      </c>
      <c r="BV13" s="30">
        <v>1.5</v>
      </c>
      <c r="BW13" s="25">
        <v>475</v>
      </c>
      <c r="BX13" s="28">
        <v>-17.2</v>
      </c>
      <c r="BY13" s="29"/>
      <c r="BZ13" s="3"/>
      <c r="CA13" s="105" t="s">
        <v>146</v>
      </c>
      <c r="CB13" s="23">
        <v>13</v>
      </c>
      <c r="CC13" s="30">
        <v>8.3000000000000007</v>
      </c>
      <c r="CD13" s="25">
        <v>13</v>
      </c>
      <c r="CE13" s="26">
        <v>-7.1</v>
      </c>
      <c r="CF13" s="27">
        <v>424</v>
      </c>
      <c r="CG13" s="30">
        <v>2.9</v>
      </c>
      <c r="CH13" s="25">
        <v>358</v>
      </c>
      <c r="CI13" s="28">
        <v>1.1000000000000001</v>
      </c>
      <c r="CJ13" s="29"/>
      <c r="CK13" s="3"/>
      <c r="CL13" s="104" t="s">
        <v>146</v>
      </c>
      <c r="CM13" s="48">
        <v>1101.7</v>
      </c>
      <c r="CN13" s="30">
        <v>15.1</v>
      </c>
      <c r="CO13" s="103">
        <v>1139.7</v>
      </c>
      <c r="CP13" s="26">
        <v>3.7</v>
      </c>
      <c r="CQ13" s="27">
        <v>1262</v>
      </c>
      <c r="CR13" s="47">
        <v>3.5</v>
      </c>
      <c r="CS13" s="23">
        <v>6227</v>
      </c>
      <c r="CT13" s="28">
        <v>-1.6</v>
      </c>
    </row>
    <row r="14" spans="1:98" ht="13.5" x14ac:dyDescent="0.15">
      <c r="A14" s="3"/>
      <c r="B14" s="106" t="s">
        <v>134</v>
      </c>
      <c r="C14" s="107">
        <v>7518</v>
      </c>
      <c r="D14" s="97">
        <v>-11.4</v>
      </c>
      <c r="E14" s="98">
        <v>7587</v>
      </c>
      <c r="F14" s="108">
        <v>-5.2</v>
      </c>
      <c r="G14" s="51">
        <v>2079</v>
      </c>
      <c r="H14" s="97">
        <v>-19.8</v>
      </c>
      <c r="I14" s="98">
        <v>2079</v>
      </c>
      <c r="J14" s="100">
        <v>-10.8</v>
      </c>
      <c r="K14" s="101"/>
      <c r="L14" s="101"/>
      <c r="M14" s="106" t="s">
        <v>134</v>
      </c>
      <c r="N14" s="109">
        <v>4036</v>
      </c>
      <c r="O14" s="30">
        <v>-6.7</v>
      </c>
      <c r="P14" s="25">
        <v>3906</v>
      </c>
      <c r="Q14" s="47">
        <v>-9.4</v>
      </c>
      <c r="R14" s="23">
        <v>71</v>
      </c>
      <c r="S14" s="30">
        <v>-13.4</v>
      </c>
      <c r="T14" s="25">
        <v>74</v>
      </c>
      <c r="U14" s="28">
        <v>-19.600000000000001</v>
      </c>
      <c r="V14" s="31"/>
      <c r="W14" s="3"/>
      <c r="X14" s="106" t="s">
        <v>134</v>
      </c>
      <c r="Y14" s="110">
        <v>1.78</v>
      </c>
      <c r="Z14" s="33">
        <v>-0.24</v>
      </c>
      <c r="AA14" s="34">
        <v>1.71</v>
      </c>
      <c r="AB14" s="111">
        <v>-0.08</v>
      </c>
      <c r="AC14" s="32">
        <v>0.92</v>
      </c>
      <c r="AD14" s="33">
        <v>-0.21</v>
      </c>
      <c r="AE14" s="33">
        <v>0.84</v>
      </c>
      <c r="AF14" s="37">
        <v>-0.13</v>
      </c>
      <c r="AG14" s="38"/>
      <c r="AH14" s="3"/>
      <c r="AI14" s="106" t="s">
        <v>134</v>
      </c>
      <c r="AJ14" s="109">
        <v>149611</v>
      </c>
      <c r="AK14" s="30">
        <v>0.9</v>
      </c>
      <c r="AL14" s="25">
        <v>150074</v>
      </c>
      <c r="AM14" s="47">
        <v>0.4</v>
      </c>
      <c r="AN14" s="23">
        <v>2317</v>
      </c>
      <c r="AO14" s="30">
        <v>-0.6</v>
      </c>
      <c r="AP14" s="25">
        <v>2498</v>
      </c>
      <c r="AQ14" s="28">
        <v>-1.1000000000000001</v>
      </c>
      <c r="AR14" s="29"/>
      <c r="AS14" s="3"/>
      <c r="AT14" s="106" t="s">
        <v>134</v>
      </c>
      <c r="AU14" s="109">
        <v>2725</v>
      </c>
      <c r="AV14" s="30">
        <v>-20.5</v>
      </c>
      <c r="AW14" s="25">
        <v>2594</v>
      </c>
      <c r="AX14" s="47">
        <v>-9.6999999999999993</v>
      </c>
      <c r="AY14" s="23">
        <v>1539</v>
      </c>
      <c r="AZ14" s="30">
        <v>-9.4</v>
      </c>
      <c r="BA14" s="25">
        <v>1515</v>
      </c>
      <c r="BB14" s="28">
        <v>-7.5</v>
      </c>
      <c r="BC14" s="29"/>
      <c r="BD14" s="3"/>
      <c r="BE14" s="106" t="s">
        <v>134</v>
      </c>
      <c r="BF14" s="109">
        <v>8100</v>
      </c>
      <c r="BG14" s="30">
        <v>-18.600000000000001</v>
      </c>
      <c r="BH14" s="25">
        <v>7754</v>
      </c>
      <c r="BI14" s="47">
        <v>-10.8</v>
      </c>
      <c r="BJ14" s="23">
        <v>8763</v>
      </c>
      <c r="BK14" s="30">
        <v>-0.4</v>
      </c>
      <c r="BL14" s="25">
        <v>9145</v>
      </c>
      <c r="BM14" s="28">
        <v>1.4</v>
      </c>
      <c r="BN14" s="29"/>
      <c r="BO14" s="3"/>
      <c r="BP14" s="106" t="s">
        <v>134</v>
      </c>
      <c r="BQ14" s="109">
        <v>206</v>
      </c>
      <c r="BR14" s="30">
        <v>7.3</v>
      </c>
      <c r="BS14" s="25">
        <v>225</v>
      </c>
      <c r="BT14" s="47">
        <v>7.7</v>
      </c>
      <c r="BU14" s="23">
        <v>543</v>
      </c>
      <c r="BV14" s="30">
        <v>25.7</v>
      </c>
      <c r="BW14" s="25">
        <v>533</v>
      </c>
      <c r="BX14" s="28">
        <v>12.2</v>
      </c>
      <c r="BY14" s="29"/>
      <c r="BZ14" s="3"/>
      <c r="CA14" s="105" t="s">
        <v>134</v>
      </c>
      <c r="CB14" s="23">
        <v>9</v>
      </c>
      <c r="CC14" s="30">
        <v>80</v>
      </c>
      <c r="CD14" s="25">
        <v>11</v>
      </c>
      <c r="CE14" s="47">
        <v>-15.4</v>
      </c>
      <c r="CF14" s="23">
        <v>237</v>
      </c>
      <c r="CG14" s="30">
        <v>3.9</v>
      </c>
      <c r="CH14" s="25">
        <v>378</v>
      </c>
      <c r="CI14" s="28">
        <v>5.6</v>
      </c>
      <c r="CJ14" s="29"/>
      <c r="CK14" s="3"/>
      <c r="CL14" s="106" t="s">
        <v>134</v>
      </c>
      <c r="CM14" s="112">
        <v>1084.7</v>
      </c>
      <c r="CN14" s="30">
        <v>-13.6</v>
      </c>
      <c r="CO14" s="103">
        <v>922</v>
      </c>
      <c r="CP14" s="47">
        <v>-19.100000000000001</v>
      </c>
      <c r="CQ14" s="23">
        <v>1160</v>
      </c>
      <c r="CR14" s="47">
        <v>4.5999999999999996</v>
      </c>
      <c r="CS14" s="23">
        <v>9411</v>
      </c>
      <c r="CT14" s="28">
        <v>-10.3</v>
      </c>
    </row>
    <row r="15" spans="1:98" ht="13.5" x14ac:dyDescent="0.15">
      <c r="A15" s="3"/>
      <c r="B15" s="106" t="s">
        <v>50</v>
      </c>
      <c r="C15" s="109">
        <v>7109</v>
      </c>
      <c r="D15" s="30">
        <v>-17.100000000000001</v>
      </c>
      <c r="E15" s="25">
        <v>7307</v>
      </c>
      <c r="F15" s="47">
        <v>-3.7</v>
      </c>
      <c r="G15" s="109">
        <v>2074</v>
      </c>
      <c r="H15" s="30">
        <v>-20.9</v>
      </c>
      <c r="I15" s="25">
        <v>2091</v>
      </c>
      <c r="J15" s="28">
        <v>0.6</v>
      </c>
      <c r="K15" s="29"/>
      <c r="L15" s="29"/>
      <c r="M15" s="106" t="s">
        <v>50</v>
      </c>
      <c r="N15" s="109">
        <v>4537</v>
      </c>
      <c r="O15" s="30">
        <v>4.5</v>
      </c>
      <c r="P15" s="25">
        <v>4458</v>
      </c>
      <c r="Q15" s="47">
        <v>14.1</v>
      </c>
      <c r="R15" s="109">
        <v>104</v>
      </c>
      <c r="S15" s="30">
        <v>10.6</v>
      </c>
      <c r="T15" s="25">
        <v>100</v>
      </c>
      <c r="U15" s="28">
        <v>35.1</v>
      </c>
      <c r="V15" s="31"/>
      <c r="W15" s="3"/>
      <c r="X15" s="106" t="s">
        <v>50</v>
      </c>
      <c r="Y15" s="110">
        <v>1.42</v>
      </c>
      <c r="Z15" s="33">
        <v>-0.1</v>
      </c>
      <c r="AA15" s="113">
        <v>1.72</v>
      </c>
      <c r="AB15" s="111">
        <v>0.01</v>
      </c>
      <c r="AC15" s="110">
        <v>0.76</v>
      </c>
      <c r="AD15" s="33">
        <v>-0.15</v>
      </c>
      <c r="AE15" s="113">
        <v>0.85</v>
      </c>
      <c r="AF15" s="37">
        <v>0.01</v>
      </c>
      <c r="AG15" s="114"/>
      <c r="AH15" s="3"/>
      <c r="AI15" s="106" t="s">
        <v>50</v>
      </c>
      <c r="AJ15" s="109">
        <v>150097</v>
      </c>
      <c r="AK15" s="30">
        <v>0.7</v>
      </c>
      <c r="AL15" s="25">
        <v>150525</v>
      </c>
      <c r="AM15" s="47">
        <v>0.3</v>
      </c>
      <c r="AN15" s="109">
        <v>2423</v>
      </c>
      <c r="AO15" s="30">
        <v>-0.3</v>
      </c>
      <c r="AP15" s="25">
        <v>2487</v>
      </c>
      <c r="AQ15" s="28">
        <v>-0.4</v>
      </c>
      <c r="AR15" s="29"/>
      <c r="AS15" s="3"/>
      <c r="AT15" s="106" t="s">
        <v>50</v>
      </c>
      <c r="AU15" s="109">
        <v>2464</v>
      </c>
      <c r="AV15" s="30">
        <v>-11.1</v>
      </c>
      <c r="AW15" s="25">
        <v>2633</v>
      </c>
      <c r="AX15" s="47">
        <v>1.5</v>
      </c>
      <c r="AY15" s="109">
        <v>1806</v>
      </c>
      <c r="AZ15" s="30">
        <v>-1.1000000000000001</v>
      </c>
      <c r="BA15" s="25">
        <v>1599</v>
      </c>
      <c r="BB15" s="28">
        <v>5.5</v>
      </c>
      <c r="BC15" s="29"/>
      <c r="BD15" s="3"/>
      <c r="BE15" s="106" t="s">
        <v>50</v>
      </c>
      <c r="BF15" s="109">
        <v>7301</v>
      </c>
      <c r="BG15" s="30">
        <v>-14.6</v>
      </c>
      <c r="BH15" s="25">
        <v>7752</v>
      </c>
      <c r="BI15" s="47">
        <v>0</v>
      </c>
      <c r="BJ15" s="109">
        <v>9630</v>
      </c>
      <c r="BK15" s="30">
        <v>2.2999999999999998</v>
      </c>
      <c r="BL15" s="25">
        <v>9275</v>
      </c>
      <c r="BM15" s="28">
        <v>1.4</v>
      </c>
      <c r="BN15" s="115"/>
      <c r="BO15" s="3"/>
      <c r="BP15" s="106" t="s">
        <v>50</v>
      </c>
      <c r="BQ15" s="109">
        <v>208</v>
      </c>
      <c r="BR15" s="30">
        <v>-6.7</v>
      </c>
      <c r="BS15" s="25">
        <v>202</v>
      </c>
      <c r="BT15" s="47">
        <v>-10.199999999999999</v>
      </c>
      <c r="BU15" s="109">
        <v>419</v>
      </c>
      <c r="BV15" s="30">
        <v>5</v>
      </c>
      <c r="BW15" s="25">
        <v>428</v>
      </c>
      <c r="BX15" s="28">
        <v>-19.7</v>
      </c>
      <c r="BY15" s="29"/>
      <c r="BZ15" s="3"/>
      <c r="CA15" s="105" t="s">
        <v>50</v>
      </c>
      <c r="CB15" s="23">
        <v>11</v>
      </c>
      <c r="CC15" s="30">
        <v>83.3</v>
      </c>
      <c r="CD15" s="25">
        <v>10</v>
      </c>
      <c r="CE15" s="47">
        <v>-9.1</v>
      </c>
      <c r="CF15" s="109">
        <v>547</v>
      </c>
      <c r="CG15" s="30">
        <v>7.3</v>
      </c>
      <c r="CH15" s="25">
        <v>413</v>
      </c>
      <c r="CI15" s="28">
        <v>9.3000000000000007</v>
      </c>
      <c r="CJ15" s="29"/>
      <c r="CK15" s="3"/>
      <c r="CL15" s="106" t="s">
        <v>50</v>
      </c>
      <c r="CM15" s="112">
        <v>956.3</v>
      </c>
      <c r="CN15" s="30">
        <v>-2.2999999999999998</v>
      </c>
      <c r="CO15" s="103">
        <v>1075.3</v>
      </c>
      <c r="CP15" s="47">
        <v>16.600000000000001</v>
      </c>
      <c r="CQ15" s="109">
        <v>1172</v>
      </c>
      <c r="CR15" s="47">
        <v>2.6</v>
      </c>
      <c r="CS15" s="23">
        <v>8085</v>
      </c>
      <c r="CT15" s="28">
        <v>-0.6</v>
      </c>
    </row>
    <row r="16" spans="1:98" ht="13.5" x14ac:dyDescent="0.15">
      <c r="A16" s="3"/>
      <c r="B16" s="104" t="s">
        <v>51</v>
      </c>
      <c r="C16" s="23">
        <v>7071</v>
      </c>
      <c r="D16" s="30">
        <v>-15.4</v>
      </c>
      <c r="E16" s="25">
        <v>7166</v>
      </c>
      <c r="F16" s="47">
        <v>-1.9</v>
      </c>
      <c r="G16" s="23">
        <v>2081</v>
      </c>
      <c r="H16" s="30">
        <v>-14</v>
      </c>
      <c r="I16" s="25">
        <v>2122</v>
      </c>
      <c r="J16" s="28">
        <v>1.5</v>
      </c>
      <c r="K16" s="29"/>
      <c r="L16" s="29"/>
      <c r="M16" s="104" t="s">
        <v>51</v>
      </c>
      <c r="N16" s="23">
        <v>4146</v>
      </c>
      <c r="O16" s="30">
        <v>-0.6</v>
      </c>
      <c r="P16" s="25">
        <v>4407</v>
      </c>
      <c r="Q16" s="47">
        <v>-1.1000000000000001</v>
      </c>
      <c r="R16" s="23">
        <v>88</v>
      </c>
      <c r="S16" s="30">
        <v>-2.2000000000000002</v>
      </c>
      <c r="T16" s="25">
        <v>88</v>
      </c>
      <c r="U16" s="28">
        <v>-12</v>
      </c>
      <c r="V16" s="31"/>
      <c r="W16" s="3"/>
      <c r="X16" s="106" t="s">
        <v>51</v>
      </c>
      <c r="Y16" s="110">
        <v>1.58</v>
      </c>
      <c r="Z16" s="33">
        <v>-0.42</v>
      </c>
      <c r="AA16" s="113">
        <v>1.57</v>
      </c>
      <c r="AB16" s="111">
        <v>-0.15</v>
      </c>
      <c r="AC16" s="32">
        <v>0.77</v>
      </c>
      <c r="AD16" s="33">
        <v>-0.21</v>
      </c>
      <c r="AE16" s="113">
        <v>0.82</v>
      </c>
      <c r="AF16" s="37">
        <v>-0.03</v>
      </c>
      <c r="AG16" s="114"/>
      <c r="AH16" s="3"/>
      <c r="AI16" s="104" t="s">
        <v>51</v>
      </c>
      <c r="AJ16" s="23">
        <v>150999</v>
      </c>
      <c r="AK16" s="30">
        <v>0.7</v>
      </c>
      <c r="AL16" s="25">
        <v>150464</v>
      </c>
      <c r="AM16" s="47">
        <v>0</v>
      </c>
      <c r="AN16" s="23">
        <v>2744</v>
      </c>
      <c r="AO16" s="30">
        <v>2.7</v>
      </c>
      <c r="AP16" s="25">
        <v>2532</v>
      </c>
      <c r="AQ16" s="28">
        <v>1.8</v>
      </c>
      <c r="AR16" s="29"/>
      <c r="AS16" s="3"/>
      <c r="AT16" s="106" t="s">
        <v>51</v>
      </c>
      <c r="AU16" s="109">
        <v>2366</v>
      </c>
      <c r="AV16" s="30">
        <v>-22.9</v>
      </c>
      <c r="AW16" s="25">
        <v>2443</v>
      </c>
      <c r="AX16" s="47">
        <v>-7.2</v>
      </c>
      <c r="AY16" s="23">
        <v>1501</v>
      </c>
      <c r="AZ16" s="30">
        <v>-2.5</v>
      </c>
      <c r="BA16" s="25">
        <v>1556</v>
      </c>
      <c r="BB16" s="28">
        <v>-2.7</v>
      </c>
      <c r="BC16" s="29"/>
      <c r="BD16" s="3"/>
      <c r="BE16" s="106" t="s">
        <v>51</v>
      </c>
      <c r="BF16" s="109">
        <v>7190</v>
      </c>
      <c r="BG16" s="30">
        <v>-18.5</v>
      </c>
      <c r="BH16" s="25">
        <v>7408</v>
      </c>
      <c r="BI16" s="47">
        <v>-4.4000000000000004</v>
      </c>
      <c r="BJ16" s="23">
        <v>9317</v>
      </c>
      <c r="BK16" s="30">
        <v>2.7</v>
      </c>
      <c r="BL16" s="25">
        <v>9211</v>
      </c>
      <c r="BM16" s="28">
        <v>-0.7</v>
      </c>
      <c r="BN16" s="115"/>
      <c r="BO16" s="3"/>
      <c r="BP16" s="104" t="s">
        <v>51</v>
      </c>
      <c r="BQ16" s="23">
        <v>197</v>
      </c>
      <c r="BR16" s="30">
        <v>-8.8000000000000007</v>
      </c>
      <c r="BS16" s="25">
        <v>196</v>
      </c>
      <c r="BT16" s="47">
        <v>-3</v>
      </c>
      <c r="BU16" s="23">
        <v>404</v>
      </c>
      <c r="BV16" s="30">
        <v>-26.8</v>
      </c>
      <c r="BW16" s="25">
        <v>404</v>
      </c>
      <c r="BX16" s="28">
        <v>-5.6</v>
      </c>
      <c r="BY16" s="29"/>
      <c r="BZ16" s="3"/>
      <c r="CA16" s="105" t="s">
        <v>51</v>
      </c>
      <c r="CB16" s="23">
        <v>15</v>
      </c>
      <c r="CC16" s="30">
        <v>-6.3</v>
      </c>
      <c r="CD16" s="25">
        <v>14</v>
      </c>
      <c r="CE16" s="47">
        <v>40</v>
      </c>
      <c r="CF16" s="23">
        <v>331</v>
      </c>
      <c r="CG16" s="30">
        <v>12.2</v>
      </c>
      <c r="CH16" s="25">
        <v>392</v>
      </c>
      <c r="CI16" s="28">
        <v>-5.0999999999999996</v>
      </c>
      <c r="CJ16" s="29"/>
      <c r="CK16" s="3"/>
      <c r="CL16" s="106" t="s">
        <v>51</v>
      </c>
      <c r="CM16" s="112">
        <v>1108.3</v>
      </c>
      <c r="CN16" s="30">
        <v>2.2000000000000002</v>
      </c>
      <c r="CO16" s="103">
        <v>1118</v>
      </c>
      <c r="CP16" s="47">
        <v>4</v>
      </c>
      <c r="CQ16" s="23">
        <v>1202</v>
      </c>
      <c r="CR16" s="47">
        <v>1.8</v>
      </c>
      <c r="CS16" s="23">
        <v>1803</v>
      </c>
      <c r="CT16" s="28">
        <v>-4.8</v>
      </c>
    </row>
    <row r="17" spans="1:98" s="95" customFormat="1" ht="13.5" x14ac:dyDescent="0.15">
      <c r="A17" s="78"/>
      <c r="B17" s="116" t="s">
        <v>52</v>
      </c>
      <c r="C17" s="323">
        <v>7761</v>
      </c>
      <c r="D17" s="299">
        <v>-7.3</v>
      </c>
      <c r="E17" s="298">
        <v>7350</v>
      </c>
      <c r="F17" s="299">
        <v>2.6</v>
      </c>
      <c r="G17" s="279">
        <v>2255</v>
      </c>
      <c r="H17" s="299">
        <v>-6.8</v>
      </c>
      <c r="I17" s="298">
        <v>2154</v>
      </c>
      <c r="J17" s="308">
        <v>1.5</v>
      </c>
      <c r="K17" s="83"/>
      <c r="L17" s="78"/>
      <c r="M17" s="295" t="s">
        <v>52</v>
      </c>
      <c r="N17" s="323">
        <v>4600</v>
      </c>
      <c r="O17" s="290">
        <v>5.8</v>
      </c>
      <c r="P17" s="298">
        <v>4530</v>
      </c>
      <c r="Q17" s="299">
        <v>2.8</v>
      </c>
      <c r="R17" s="279">
        <v>83</v>
      </c>
      <c r="S17" s="290">
        <v>16.899999999999999</v>
      </c>
      <c r="T17" s="298">
        <v>87</v>
      </c>
      <c r="U17" s="308">
        <v>-1.1000000000000001</v>
      </c>
      <c r="V17" s="84"/>
      <c r="W17" s="78"/>
      <c r="X17" s="295" t="s">
        <v>52</v>
      </c>
      <c r="Y17" s="284">
        <v>2.54</v>
      </c>
      <c r="Z17" s="283">
        <v>0.49</v>
      </c>
      <c r="AA17" s="284">
        <v>2.2799999999999998</v>
      </c>
      <c r="AB17" s="324">
        <v>0.71</v>
      </c>
      <c r="AC17" s="284">
        <v>0.98</v>
      </c>
      <c r="AD17" s="283">
        <v>-0.03</v>
      </c>
      <c r="AE17" s="284">
        <v>0.93</v>
      </c>
      <c r="AF17" s="287">
        <v>0.11</v>
      </c>
      <c r="AG17" s="85"/>
      <c r="AH17" s="78"/>
      <c r="AI17" s="295" t="s">
        <v>52</v>
      </c>
      <c r="AJ17" s="323">
        <v>151548</v>
      </c>
      <c r="AK17" s="299">
        <v>1.1000000000000001</v>
      </c>
      <c r="AL17" s="298">
        <v>151258</v>
      </c>
      <c r="AM17" s="299">
        <v>0.5</v>
      </c>
      <c r="AN17" s="279">
        <v>2534</v>
      </c>
      <c r="AO17" s="299">
        <v>-0.9</v>
      </c>
      <c r="AP17" s="298">
        <v>2505</v>
      </c>
      <c r="AQ17" s="308">
        <v>-1.1000000000000001</v>
      </c>
      <c r="AR17" s="83"/>
      <c r="AS17" s="78"/>
      <c r="AT17" s="295" t="s">
        <v>52</v>
      </c>
      <c r="AU17" s="323">
        <v>3326</v>
      </c>
      <c r="AV17" s="299">
        <v>12.4</v>
      </c>
      <c r="AW17" s="298">
        <v>3167</v>
      </c>
      <c r="AX17" s="299">
        <v>29.6</v>
      </c>
      <c r="AY17" s="279">
        <v>1368</v>
      </c>
      <c r="AZ17" s="299">
        <v>-6.2</v>
      </c>
      <c r="BA17" s="298">
        <v>1548</v>
      </c>
      <c r="BB17" s="308">
        <v>-0.5</v>
      </c>
      <c r="BC17" s="83"/>
      <c r="BD17" s="78"/>
      <c r="BE17" s="295" t="s">
        <v>52</v>
      </c>
      <c r="BF17" s="323">
        <v>8705</v>
      </c>
      <c r="BG17" s="299">
        <v>-3.6</v>
      </c>
      <c r="BH17" s="298">
        <v>8332</v>
      </c>
      <c r="BI17" s="299">
        <v>12.5</v>
      </c>
      <c r="BJ17" s="279">
        <v>8931</v>
      </c>
      <c r="BK17" s="299">
        <v>-0.2</v>
      </c>
      <c r="BL17" s="298">
        <v>9048</v>
      </c>
      <c r="BM17" s="308">
        <v>-1.8</v>
      </c>
      <c r="BN17" s="90"/>
      <c r="BO17" s="78"/>
      <c r="BP17" s="295" t="s">
        <v>52</v>
      </c>
      <c r="BQ17" s="323">
        <v>215</v>
      </c>
      <c r="BR17" s="299">
        <v>-3.6</v>
      </c>
      <c r="BS17" s="298">
        <v>201</v>
      </c>
      <c r="BT17" s="299">
        <v>2.6</v>
      </c>
      <c r="BU17" s="279">
        <v>614</v>
      </c>
      <c r="BV17" s="299">
        <v>29</v>
      </c>
      <c r="BW17" s="298">
        <v>605</v>
      </c>
      <c r="BX17" s="308">
        <v>49.8</v>
      </c>
      <c r="BY17" s="83"/>
      <c r="BZ17" s="78"/>
      <c r="CA17" s="116" t="s">
        <v>52</v>
      </c>
      <c r="CB17" s="298">
        <v>12</v>
      </c>
      <c r="CC17" s="297">
        <v>-7.7</v>
      </c>
      <c r="CD17" s="276">
        <v>10</v>
      </c>
      <c r="CE17" s="299">
        <v>-28.6</v>
      </c>
      <c r="CF17" s="279">
        <v>499</v>
      </c>
      <c r="CG17" s="299">
        <v>17.7</v>
      </c>
      <c r="CH17" s="298">
        <v>431</v>
      </c>
      <c r="CI17" s="308">
        <v>9.9</v>
      </c>
      <c r="CJ17" s="83"/>
      <c r="CK17" s="78"/>
      <c r="CL17" s="295" t="s">
        <v>52</v>
      </c>
      <c r="CM17" s="315">
        <v>1010.3</v>
      </c>
      <c r="CN17" s="299">
        <v>-8.3000000000000007</v>
      </c>
      <c r="CO17" s="316">
        <v>1036</v>
      </c>
      <c r="CP17" s="299">
        <v>-7.3</v>
      </c>
      <c r="CQ17" s="291">
        <v>1302</v>
      </c>
      <c r="CR17" s="278">
        <v>2.1</v>
      </c>
      <c r="CS17" s="279">
        <v>4950</v>
      </c>
      <c r="CT17" s="308">
        <v>-20.5</v>
      </c>
    </row>
    <row r="18" spans="1:98" ht="13.5" x14ac:dyDescent="0.15">
      <c r="A18" s="3"/>
      <c r="B18" s="106" t="s">
        <v>145</v>
      </c>
      <c r="C18" s="107">
        <v>7005</v>
      </c>
      <c r="D18" s="99">
        <v>-6.8</v>
      </c>
      <c r="E18" s="98">
        <v>7110</v>
      </c>
      <c r="F18" s="99">
        <v>-3.3</v>
      </c>
      <c r="G18" s="53">
        <v>2115</v>
      </c>
      <c r="H18" s="99">
        <v>1.7</v>
      </c>
      <c r="I18" s="98">
        <v>2140</v>
      </c>
      <c r="J18" s="100">
        <v>-0.6</v>
      </c>
      <c r="K18" s="29"/>
      <c r="L18" s="3"/>
      <c r="M18" s="106" t="s">
        <v>144</v>
      </c>
      <c r="N18" s="107">
        <v>4592</v>
      </c>
      <c r="O18" s="30">
        <v>13.8</v>
      </c>
      <c r="P18" s="98">
        <v>4544</v>
      </c>
      <c r="Q18" s="99">
        <v>0.3</v>
      </c>
      <c r="R18" s="53">
        <v>73</v>
      </c>
      <c r="S18" s="30">
        <v>2.8</v>
      </c>
      <c r="T18" s="98">
        <v>80</v>
      </c>
      <c r="U18" s="100">
        <v>-8</v>
      </c>
      <c r="V18" s="31"/>
      <c r="W18" s="3"/>
      <c r="X18" s="104" t="s">
        <v>144</v>
      </c>
      <c r="Y18" s="32">
        <v>1.85</v>
      </c>
      <c r="Z18" s="33">
        <v>7.0000000000000007E-2</v>
      </c>
      <c r="AA18" s="34">
        <v>1.79</v>
      </c>
      <c r="AB18" s="111">
        <v>-0.49</v>
      </c>
      <c r="AC18" s="32">
        <v>1.1200000000000001</v>
      </c>
      <c r="AD18" s="33">
        <v>0.2</v>
      </c>
      <c r="AE18" s="34">
        <v>1.03</v>
      </c>
      <c r="AF18" s="37">
        <v>0.1</v>
      </c>
      <c r="AG18" s="114"/>
      <c r="AH18" s="3"/>
      <c r="AI18" s="104" t="s">
        <v>144</v>
      </c>
      <c r="AJ18" s="107">
        <v>151613</v>
      </c>
      <c r="AK18" s="99">
        <v>1.3</v>
      </c>
      <c r="AL18" s="98">
        <v>152045</v>
      </c>
      <c r="AM18" s="99">
        <v>0.5</v>
      </c>
      <c r="AN18" s="53">
        <v>2379</v>
      </c>
      <c r="AO18" s="99">
        <v>2.7</v>
      </c>
      <c r="AP18" s="98">
        <v>2545</v>
      </c>
      <c r="AQ18" s="100">
        <v>1.6</v>
      </c>
      <c r="AR18" s="29"/>
      <c r="AS18" s="3"/>
      <c r="AT18" s="106" t="s">
        <v>144</v>
      </c>
      <c r="AU18" s="107">
        <v>2940</v>
      </c>
      <c r="AV18" s="99">
        <v>7.9</v>
      </c>
      <c r="AW18" s="98">
        <v>2830</v>
      </c>
      <c r="AX18" s="99">
        <v>-10.6</v>
      </c>
      <c r="AY18" s="53">
        <v>1598</v>
      </c>
      <c r="AZ18" s="99">
        <v>3.8</v>
      </c>
      <c r="BA18" s="98">
        <v>1586</v>
      </c>
      <c r="BB18" s="100">
        <v>2.5</v>
      </c>
      <c r="BC18" s="29"/>
      <c r="BD18" s="3"/>
      <c r="BE18" s="104" t="s">
        <v>144</v>
      </c>
      <c r="BF18" s="107">
        <v>9352</v>
      </c>
      <c r="BG18" s="99">
        <v>15.5</v>
      </c>
      <c r="BH18" s="98">
        <v>8936</v>
      </c>
      <c r="BI18" s="99">
        <v>7.2</v>
      </c>
      <c r="BJ18" s="53">
        <v>8363</v>
      </c>
      <c r="BK18" s="99">
        <v>-4.5999999999999996</v>
      </c>
      <c r="BL18" s="98">
        <v>8706</v>
      </c>
      <c r="BM18" s="100">
        <v>-3.8</v>
      </c>
      <c r="BN18" s="115"/>
      <c r="BO18" s="3"/>
      <c r="BP18" s="106" t="s">
        <v>144</v>
      </c>
      <c r="BQ18" s="107">
        <v>212</v>
      </c>
      <c r="BR18" s="99">
        <v>2.9</v>
      </c>
      <c r="BS18" s="98">
        <v>227</v>
      </c>
      <c r="BT18" s="99">
        <v>12.9</v>
      </c>
      <c r="BU18" s="53">
        <v>525</v>
      </c>
      <c r="BV18" s="99">
        <v>-3.3</v>
      </c>
      <c r="BW18" s="98">
        <v>509</v>
      </c>
      <c r="BX18" s="100">
        <v>-15.9</v>
      </c>
      <c r="BY18" s="29"/>
      <c r="BZ18" s="3"/>
      <c r="CA18" s="105" t="s">
        <v>144</v>
      </c>
      <c r="CB18" s="51">
        <v>12</v>
      </c>
      <c r="CC18" s="97">
        <v>33.299999999999997</v>
      </c>
      <c r="CD18" s="51">
        <v>14</v>
      </c>
      <c r="CE18" s="99">
        <v>40</v>
      </c>
      <c r="CF18" s="53">
        <v>245</v>
      </c>
      <c r="CG18" s="99">
        <v>3.4</v>
      </c>
      <c r="CH18" s="98">
        <v>395</v>
      </c>
      <c r="CI18" s="100">
        <v>-8.4</v>
      </c>
      <c r="CJ18" s="29"/>
      <c r="CK18" s="3"/>
      <c r="CL18" s="106" t="s">
        <v>144</v>
      </c>
      <c r="CM18" s="137">
        <v>1201.7</v>
      </c>
      <c r="CN18" s="99">
        <v>10.8</v>
      </c>
      <c r="CO18" s="138">
        <v>1063.7</v>
      </c>
      <c r="CP18" s="99">
        <v>2.7</v>
      </c>
      <c r="CQ18" s="27">
        <v>1237</v>
      </c>
      <c r="CR18" s="26">
        <v>2.4</v>
      </c>
      <c r="CS18" s="53">
        <v>8016</v>
      </c>
      <c r="CT18" s="100">
        <v>-14.8</v>
      </c>
    </row>
    <row r="19" spans="1:98" ht="14.25" thickBot="1" x14ac:dyDescent="0.2">
      <c r="A19" s="3"/>
      <c r="B19" s="208" t="s">
        <v>50</v>
      </c>
      <c r="C19" s="209">
        <v>6986</v>
      </c>
      <c r="D19" s="225">
        <v>-1.7</v>
      </c>
      <c r="E19" s="224">
        <v>7163</v>
      </c>
      <c r="F19" s="225">
        <v>0.7</v>
      </c>
      <c r="G19" s="226">
        <v>2180</v>
      </c>
      <c r="H19" s="225">
        <v>5.0999999999999996</v>
      </c>
      <c r="I19" s="224">
        <v>2194</v>
      </c>
      <c r="J19" s="211">
        <v>2.5</v>
      </c>
      <c r="K19" s="29"/>
      <c r="L19" s="3"/>
      <c r="M19" s="322" t="s">
        <v>50</v>
      </c>
      <c r="N19" s="209">
        <v>4499</v>
      </c>
      <c r="O19" s="241">
        <v>-0.8</v>
      </c>
      <c r="P19" s="224">
        <v>4384</v>
      </c>
      <c r="Q19" s="225">
        <v>-3.5</v>
      </c>
      <c r="R19" s="226">
        <v>90</v>
      </c>
      <c r="S19" s="241">
        <v>-13.5</v>
      </c>
      <c r="T19" s="224">
        <v>82</v>
      </c>
      <c r="U19" s="211">
        <v>2.5</v>
      </c>
      <c r="V19" s="31"/>
      <c r="W19" s="3"/>
      <c r="X19" s="228" t="s">
        <v>50</v>
      </c>
      <c r="Y19" s="333">
        <v>1.5</v>
      </c>
      <c r="Z19" s="237">
        <v>0.08</v>
      </c>
      <c r="AA19" s="236">
        <v>1.88</v>
      </c>
      <c r="AB19" s="238">
        <v>0.09</v>
      </c>
      <c r="AC19" s="269">
        <v>0.94</v>
      </c>
      <c r="AD19" s="237">
        <v>0.18</v>
      </c>
      <c r="AE19" s="236">
        <v>1.03</v>
      </c>
      <c r="AF19" s="260">
        <v>0</v>
      </c>
      <c r="AG19" s="114"/>
      <c r="AH19" s="3"/>
      <c r="AI19" s="227" t="s">
        <v>50</v>
      </c>
      <c r="AJ19" s="209">
        <v>152527</v>
      </c>
      <c r="AK19" s="225">
        <v>1.6</v>
      </c>
      <c r="AL19" s="224">
        <v>152921</v>
      </c>
      <c r="AM19" s="225">
        <v>0.6</v>
      </c>
      <c r="AN19" s="226">
        <v>2535</v>
      </c>
      <c r="AO19" s="225">
        <v>4.5999999999999996</v>
      </c>
      <c r="AP19" s="224">
        <v>2600</v>
      </c>
      <c r="AQ19" s="211">
        <v>2.2000000000000002</v>
      </c>
      <c r="AR19" s="29"/>
      <c r="AS19" s="3"/>
      <c r="AT19" s="322" t="s">
        <v>50</v>
      </c>
      <c r="AU19" s="209">
        <v>2749</v>
      </c>
      <c r="AV19" s="225">
        <v>11.6</v>
      </c>
      <c r="AW19" s="224">
        <v>2919</v>
      </c>
      <c r="AX19" s="225">
        <v>3.1</v>
      </c>
      <c r="AY19" s="226">
        <v>1871</v>
      </c>
      <c r="AZ19" s="225">
        <v>3.6</v>
      </c>
      <c r="BA19" s="224">
        <v>1637</v>
      </c>
      <c r="BB19" s="211">
        <v>3.2</v>
      </c>
      <c r="BC19" s="29"/>
      <c r="BD19" s="3"/>
      <c r="BE19" s="227" t="s">
        <v>50</v>
      </c>
      <c r="BF19" s="209">
        <v>8491</v>
      </c>
      <c r="BG19" s="225">
        <v>16.3</v>
      </c>
      <c r="BH19" s="224">
        <v>9008</v>
      </c>
      <c r="BI19" s="225">
        <v>0.8</v>
      </c>
      <c r="BJ19" s="226">
        <v>9095</v>
      </c>
      <c r="BK19" s="225">
        <v>-5.6</v>
      </c>
      <c r="BL19" s="224">
        <v>8728</v>
      </c>
      <c r="BM19" s="211">
        <v>0.3</v>
      </c>
      <c r="BN19" s="115"/>
      <c r="BO19" s="3"/>
      <c r="BP19" s="322" t="s">
        <v>50</v>
      </c>
      <c r="BQ19" s="209">
        <v>152</v>
      </c>
      <c r="BR19" s="225">
        <v>-26.9</v>
      </c>
      <c r="BS19" s="224">
        <v>154</v>
      </c>
      <c r="BT19" s="225">
        <v>-32.200000000000003</v>
      </c>
      <c r="BU19" s="226">
        <v>315</v>
      </c>
      <c r="BV19" s="225">
        <v>-24.8</v>
      </c>
      <c r="BW19" s="224">
        <v>353</v>
      </c>
      <c r="BX19" s="211">
        <v>-30.6</v>
      </c>
      <c r="BY19" s="29"/>
      <c r="BZ19" s="3"/>
      <c r="CA19" s="261" t="s">
        <v>50</v>
      </c>
      <c r="CB19" s="230">
        <v>16</v>
      </c>
      <c r="CC19" s="210">
        <v>45.5</v>
      </c>
      <c r="CD19" s="230">
        <v>16</v>
      </c>
      <c r="CE19" s="225">
        <v>14.3</v>
      </c>
      <c r="CF19" s="226">
        <v>531</v>
      </c>
      <c r="CG19" s="225">
        <v>-2.9</v>
      </c>
      <c r="CH19" s="224">
        <v>383</v>
      </c>
      <c r="CI19" s="211">
        <v>-3</v>
      </c>
      <c r="CJ19" s="29"/>
      <c r="CK19" s="3"/>
      <c r="CL19" s="322" t="s">
        <v>50</v>
      </c>
      <c r="CM19" s="219">
        <v>965.3</v>
      </c>
      <c r="CN19" s="225">
        <v>0.9</v>
      </c>
      <c r="CO19" s="231">
        <v>1080</v>
      </c>
      <c r="CP19" s="225">
        <v>1.5</v>
      </c>
      <c r="CQ19" s="239">
        <v>1256</v>
      </c>
      <c r="CR19" s="240">
        <v>2.5</v>
      </c>
      <c r="CS19" s="226">
        <v>8755</v>
      </c>
      <c r="CT19" s="211">
        <v>8.3000000000000007</v>
      </c>
    </row>
    <row r="20" spans="1:98" ht="16.5" customHeight="1" thickBot="1" x14ac:dyDescent="0.2">
      <c r="A20" s="3"/>
      <c r="B20" s="91" t="s">
        <v>53</v>
      </c>
      <c r="C20" s="80" t="s">
        <v>31</v>
      </c>
      <c r="D20" s="86" t="s">
        <v>54</v>
      </c>
      <c r="E20" s="86" t="s">
        <v>44</v>
      </c>
      <c r="F20" s="87" t="s">
        <v>55</v>
      </c>
      <c r="G20" s="88" t="s">
        <v>31</v>
      </c>
      <c r="H20" s="86" t="s">
        <v>54</v>
      </c>
      <c r="I20" s="86" t="s">
        <v>44</v>
      </c>
      <c r="J20" s="89" t="s">
        <v>55</v>
      </c>
      <c r="K20" s="29"/>
      <c r="L20" s="29"/>
      <c r="M20" s="91" t="s">
        <v>53</v>
      </c>
      <c r="N20" s="80" t="s">
        <v>31</v>
      </c>
      <c r="O20" s="81" t="s">
        <v>54</v>
      </c>
      <c r="P20" s="81" t="s">
        <v>44</v>
      </c>
      <c r="Q20" s="82" t="s">
        <v>55</v>
      </c>
      <c r="R20" s="11" t="s">
        <v>31</v>
      </c>
      <c r="S20" s="81" t="s">
        <v>54</v>
      </c>
      <c r="T20" s="81" t="s">
        <v>44</v>
      </c>
      <c r="U20" s="12" t="s">
        <v>55</v>
      </c>
      <c r="V20" s="31"/>
      <c r="W20" s="3"/>
      <c r="X20" s="91" t="s">
        <v>53</v>
      </c>
      <c r="Y20" s="80" t="s">
        <v>31</v>
      </c>
      <c r="Z20" s="86" t="s">
        <v>56</v>
      </c>
      <c r="AA20" s="86" t="s">
        <v>44</v>
      </c>
      <c r="AB20" s="89" t="s">
        <v>57</v>
      </c>
      <c r="AC20" s="88" t="s">
        <v>31</v>
      </c>
      <c r="AD20" s="86" t="s">
        <v>56</v>
      </c>
      <c r="AE20" s="86" t="s">
        <v>44</v>
      </c>
      <c r="AF20" s="89" t="s">
        <v>57</v>
      </c>
      <c r="AG20" s="114"/>
      <c r="AH20" s="3"/>
      <c r="AI20" s="79" t="s">
        <v>53</v>
      </c>
      <c r="AJ20" s="80" t="s">
        <v>31</v>
      </c>
      <c r="AK20" s="86" t="s">
        <v>54</v>
      </c>
      <c r="AL20" s="86" t="s">
        <v>44</v>
      </c>
      <c r="AM20" s="89" t="s">
        <v>55</v>
      </c>
      <c r="AN20" s="88" t="s">
        <v>31</v>
      </c>
      <c r="AO20" s="86" t="s">
        <v>54</v>
      </c>
      <c r="AP20" s="86" t="s">
        <v>44</v>
      </c>
      <c r="AQ20" s="89" t="s">
        <v>55</v>
      </c>
      <c r="AR20" s="29"/>
      <c r="AS20" s="3"/>
      <c r="AT20" s="118" t="s">
        <v>53</v>
      </c>
      <c r="AU20" s="93" t="s">
        <v>31</v>
      </c>
      <c r="AV20" s="86" t="s">
        <v>54</v>
      </c>
      <c r="AW20" s="86" t="s">
        <v>44</v>
      </c>
      <c r="AX20" s="87" t="s">
        <v>55</v>
      </c>
      <c r="AY20" s="88" t="s">
        <v>31</v>
      </c>
      <c r="AZ20" s="86" t="s">
        <v>54</v>
      </c>
      <c r="BA20" s="86" t="s">
        <v>44</v>
      </c>
      <c r="BB20" s="89" t="s">
        <v>55</v>
      </c>
      <c r="BC20" s="29"/>
      <c r="BD20" s="3"/>
      <c r="BE20" s="79" t="s">
        <v>53</v>
      </c>
      <c r="BF20" s="93" t="s">
        <v>31</v>
      </c>
      <c r="BG20" s="86" t="s">
        <v>54</v>
      </c>
      <c r="BH20" s="86" t="s">
        <v>44</v>
      </c>
      <c r="BI20" s="87" t="s">
        <v>55</v>
      </c>
      <c r="BJ20" s="88" t="s">
        <v>31</v>
      </c>
      <c r="BK20" s="86" t="s">
        <v>54</v>
      </c>
      <c r="BL20" s="86" t="s">
        <v>44</v>
      </c>
      <c r="BM20" s="89" t="s">
        <v>55</v>
      </c>
      <c r="BN20" s="115"/>
      <c r="BO20" s="3"/>
      <c r="BP20" s="118" t="s">
        <v>53</v>
      </c>
      <c r="BQ20" s="93" t="s">
        <v>31</v>
      </c>
      <c r="BR20" s="86" t="s">
        <v>54</v>
      </c>
      <c r="BS20" s="86" t="s">
        <v>44</v>
      </c>
      <c r="BT20" s="87" t="s">
        <v>55</v>
      </c>
      <c r="BU20" s="88" t="s">
        <v>31</v>
      </c>
      <c r="BV20" s="86" t="s">
        <v>54</v>
      </c>
      <c r="BW20" s="86" t="s">
        <v>44</v>
      </c>
      <c r="BX20" s="89" t="s">
        <v>55</v>
      </c>
      <c r="BY20" s="29"/>
      <c r="BZ20" s="3"/>
      <c r="CA20" s="119" t="s">
        <v>53</v>
      </c>
      <c r="CB20" s="120" t="s">
        <v>31</v>
      </c>
      <c r="CC20" s="81" t="s">
        <v>54</v>
      </c>
      <c r="CD20" s="81" t="s">
        <v>44</v>
      </c>
      <c r="CE20" s="82" t="s">
        <v>55</v>
      </c>
      <c r="CF20" s="11" t="s">
        <v>31</v>
      </c>
      <c r="CG20" s="81" t="s">
        <v>54</v>
      </c>
      <c r="CH20" s="81" t="s">
        <v>44</v>
      </c>
      <c r="CI20" s="12" t="s">
        <v>55</v>
      </c>
      <c r="CJ20" s="29"/>
      <c r="CK20" s="3"/>
      <c r="CL20" s="118" t="s">
        <v>53</v>
      </c>
      <c r="CM20" s="93" t="s">
        <v>31</v>
      </c>
      <c r="CN20" s="86" t="s">
        <v>54</v>
      </c>
      <c r="CO20" s="86" t="s">
        <v>44</v>
      </c>
      <c r="CP20" s="87" t="s">
        <v>55</v>
      </c>
      <c r="CQ20" s="88" t="s">
        <v>31</v>
      </c>
      <c r="CR20" s="86" t="s">
        <v>54</v>
      </c>
      <c r="CS20" s="88" t="s">
        <v>31</v>
      </c>
      <c r="CT20" s="94" t="s">
        <v>54</v>
      </c>
    </row>
    <row r="21" spans="1:98" ht="13.5" hidden="1" x14ac:dyDescent="0.15">
      <c r="A21" s="3"/>
      <c r="B21" s="121" t="s">
        <v>58</v>
      </c>
      <c r="C21" s="122">
        <v>8471</v>
      </c>
      <c r="D21" s="123">
        <v>15.142041593040641</v>
      </c>
      <c r="E21" s="124">
        <v>8795</v>
      </c>
      <c r="F21" s="125">
        <v>-2.892790107099481</v>
      </c>
      <c r="G21" s="126">
        <v>2271.7069999999999</v>
      </c>
      <c r="H21" s="123">
        <v>18.239369836119494</v>
      </c>
      <c r="I21" s="124">
        <v>2364.982</v>
      </c>
      <c r="J21" s="127">
        <v>-3.7294634861190237</v>
      </c>
      <c r="K21" s="29"/>
      <c r="L21" s="29"/>
      <c r="M21" s="104" t="s">
        <v>58</v>
      </c>
      <c r="N21" s="122">
        <v>4167.3620000000001</v>
      </c>
      <c r="O21" s="123">
        <v>16.185066985313775</v>
      </c>
      <c r="P21" s="124">
        <v>4404.7539999999999</v>
      </c>
      <c r="Q21" s="125">
        <v>-7.7855154024802697E-2</v>
      </c>
      <c r="R21" s="126">
        <v>81.113</v>
      </c>
      <c r="S21" s="123">
        <v>356.79450357605447</v>
      </c>
      <c r="T21" s="124">
        <v>85.777000000000001</v>
      </c>
      <c r="U21" s="127">
        <v>25.148818208345482</v>
      </c>
      <c r="V21" s="31"/>
      <c r="W21" s="3"/>
      <c r="X21" s="104" t="s">
        <v>58</v>
      </c>
      <c r="Y21" s="110">
        <v>1.91</v>
      </c>
      <c r="Z21" s="33">
        <v>0</v>
      </c>
      <c r="AA21" s="34">
        <v>1.6370514452189699</v>
      </c>
      <c r="AB21" s="35">
        <v>0.18725891983443166</v>
      </c>
      <c r="AC21" s="36">
        <v>0.9</v>
      </c>
      <c r="AD21" s="33">
        <v>-0.05</v>
      </c>
      <c r="AE21" s="34">
        <v>0.80077619688021295</v>
      </c>
      <c r="AF21" s="37">
        <v>-7.2209861111250896E-3</v>
      </c>
      <c r="AG21" s="38"/>
      <c r="AH21" s="3"/>
      <c r="AI21" s="121" t="s">
        <v>58</v>
      </c>
      <c r="AJ21" s="122">
        <v>150427</v>
      </c>
      <c r="AK21" s="123">
        <v>0.39175120128136681</v>
      </c>
      <c r="AL21" s="124">
        <v>150539</v>
      </c>
      <c r="AM21" s="125">
        <v>-0.33631915893728442</v>
      </c>
      <c r="AN21" s="126">
        <v>2554</v>
      </c>
      <c r="AO21" s="123">
        <v>-4.8080506895266497</v>
      </c>
      <c r="AP21" s="124">
        <v>2675</v>
      </c>
      <c r="AQ21" s="127">
        <v>2.2944550669216062</v>
      </c>
      <c r="AR21" s="29"/>
      <c r="AS21" s="3"/>
      <c r="AT21" s="121" t="s">
        <v>58</v>
      </c>
      <c r="AU21" s="128">
        <v>3316</v>
      </c>
      <c r="AV21" s="123">
        <v>3.2700093428838368</v>
      </c>
      <c r="AW21" s="124">
        <v>2911</v>
      </c>
      <c r="AX21" s="125">
        <v>-0.27406646111682081</v>
      </c>
      <c r="AY21" s="126">
        <v>1735</v>
      </c>
      <c r="AZ21" s="123">
        <v>3.0285035629453683</v>
      </c>
      <c r="BA21" s="124">
        <v>1734</v>
      </c>
      <c r="BB21" s="127">
        <v>-13.73134328358209</v>
      </c>
      <c r="BC21" s="29"/>
      <c r="BD21" s="3"/>
      <c r="BE21" s="121" t="s">
        <v>58</v>
      </c>
      <c r="BF21" s="128">
        <v>8621</v>
      </c>
      <c r="BG21" s="123">
        <v>6.2353666050523717</v>
      </c>
      <c r="BH21" s="124">
        <v>8620</v>
      </c>
      <c r="BI21" s="125">
        <v>0.99589923842999406</v>
      </c>
      <c r="BJ21" s="126">
        <v>9534</v>
      </c>
      <c r="BK21" s="123">
        <v>11.770222743259087</v>
      </c>
      <c r="BL21" s="124">
        <v>10178</v>
      </c>
      <c r="BM21" s="127">
        <v>-3.7177182858764541</v>
      </c>
      <c r="BN21" s="29"/>
      <c r="BO21" s="3"/>
      <c r="BP21" s="121" t="s">
        <v>58</v>
      </c>
      <c r="BQ21" s="122">
        <v>174</v>
      </c>
      <c r="BR21" s="123">
        <v>9.433962264150944</v>
      </c>
      <c r="BS21" s="124">
        <v>211</v>
      </c>
      <c r="BT21" s="125">
        <v>-18.217054263565892</v>
      </c>
      <c r="BU21" s="126">
        <v>384</v>
      </c>
      <c r="BV21" s="123">
        <v>8.7818696883852692</v>
      </c>
      <c r="BW21" s="124">
        <v>378</v>
      </c>
      <c r="BX21" s="127">
        <v>36.462093862815884</v>
      </c>
      <c r="BY21" s="29"/>
      <c r="BZ21" s="3"/>
      <c r="CA21" s="129" t="s">
        <v>58</v>
      </c>
      <c r="CB21" s="130">
        <v>2</v>
      </c>
      <c r="CC21" s="123">
        <v>-60</v>
      </c>
      <c r="CD21" s="124">
        <v>2</v>
      </c>
      <c r="CE21" s="131">
        <v>-60</v>
      </c>
      <c r="CF21" s="122">
        <v>207.0667</v>
      </c>
      <c r="CG21" s="123">
        <v>14.500873410014997</v>
      </c>
      <c r="CH21" s="124">
        <v>426.86669999999998</v>
      </c>
      <c r="CI21" s="127">
        <v>21.668172554831891</v>
      </c>
      <c r="CJ21" s="29"/>
      <c r="CK21" s="3"/>
      <c r="CL21" s="121" t="s">
        <v>58</v>
      </c>
      <c r="CM21" s="132">
        <v>886</v>
      </c>
      <c r="CN21" s="133">
        <v>-16.963448922211811</v>
      </c>
      <c r="CO21" s="134">
        <v>916</v>
      </c>
      <c r="CP21" s="135">
        <v>-6.5306122448979593</v>
      </c>
      <c r="CQ21" s="126">
        <v>1091.3946000000001</v>
      </c>
      <c r="CR21" s="127">
        <v>0.8</v>
      </c>
      <c r="CS21" s="126">
        <v>2132.3710000000001</v>
      </c>
      <c r="CT21" s="127">
        <v>-12.161497509478471</v>
      </c>
    </row>
    <row r="22" spans="1:98" ht="13.5" hidden="1" x14ac:dyDescent="0.15">
      <c r="A22" s="3"/>
      <c r="B22" s="104" t="s">
        <v>59</v>
      </c>
      <c r="C22" s="23">
        <v>8498</v>
      </c>
      <c r="D22" s="30">
        <v>3.3065888645757351</v>
      </c>
      <c r="E22" s="25">
        <v>8584</v>
      </c>
      <c r="F22" s="26">
        <v>-2.3990903922683344</v>
      </c>
      <c r="G22" s="27">
        <v>2235.174</v>
      </c>
      <c r="H22" s="30">
        <v>5.8087061241666671</v>
      </c>
      <c r="I22" s="25">
        <v>2269.7750000000001</v>
      </c>
      <c r="J22" s="28">
        <v>-4.0256966014963282</v>
      </c>
      <c r="K22" s="29"/>
      <c r="L22" s="29"/>
      <c r="M22" s="104" t="s">
        <v>59</v>
      </c>
      <c r="N22" s="23">
        <v>4022.82</v>
      </c>
      <c r="O22" s="30">
        <v>1.9222954039424966</v>
      </c>
      <c r="P22" s="25">
        <v>3824.723</v>
      </c>
      <c r="Q22" s="26">
        <v>-13.168294983102346</v>
      </c>
      <c r="R22" s="27">
        <v>72.14</v>
      </c>
      <c r="S22" s="30">
        <v>138.26667107044952</v>
      </c>
      <c r="T22" s="25">
        <v>75.358999999999995</v>
      </c>
      <c r="U22" s="28">
        <v>-12.145446914674105</v>
      </c>
      <c r="V22" s="31"/>
      <c r="W22" s="3"/>
      <c r="X22" s="104" t="s">
        <v>59</v>
      </c>
      <c r="Y22" s="110">
        <v>1.54</v>
      </c>
      <c r="Z22" s="33">
        <v>0</v>
      </c>
      <c r="AA22" s="34">
        <v>1.4299696114523599</v>
      </c>
      <c r="AB22" s="35">
        <v>-0.20708183376661005</v>
      </c>
      <c r="AC22" s="36">
        <v>0.85</v>
      </c>
      <c r="AD22" s="33">
        <v>-0.06</v>
      </c>
      <c r="AE22" s="34">
        <v>0.76592334007852703</v>
      </c>
      <c r="AF22" s="37">
        <v>-3.4852856801685927E-2</v>
      </c>
      <c r="AG22" s="38"/>
      <c r="AH22" s="3"/>
      <c r="AI22" s="104" t="s">
        <v>59</v>
      </c>
      <c r="AJ22" s="23">
        <v>150175</v>
      </c>
      <c r="AK22" s="30">
        <v>0.43806848582129476</v>
      </c>
      <c r="AL22" s="25">
        <v>150547</v>
      </c>
      <c r="AM22" s="26">
        <v>5.3142375065597623E-3</v>
      </c>
      <c r="AN22" s="27">
        <v>2307</v>
      </c>
      <c r="AO22" s="30">
        <v>-8.2338902147971371</v>
      </c>
      <c r="AP22" s="25">
        <v>2575</v>
      </c>
      <c r="AQ22" s="28">
        <v>-3.7383177570093453</v>
      </c>
      <c r="AR22" s="29"/>
      <c r="AS22" s="3"/>
      <c r="AT22" s="104" t="s">
        <v>59</v>
      </c>
      <c r="AU22" s="109">
        <v>2562</v>
      </c>
      <c r="AV22" s="30">
        <v>-1.233616037008481</v>
      </c>
      <c r="AW22" s="25">
        <v>2570</v>
      </c>
      <c r="AX22" s="26">
        <v>-11.714187564410855</v>
      </c>
      <c r="AY22" s="27">
        <v>1663</v>
      </c>
      <c r="AZ22" s="30">
        <v>-0.95294818344252541</v>
      </c>
      <c r="BA22" s="25">
        <v>1748</v>
      </c>
      <c r="BB22" s="28">
        <v>0.8073817762399077</v>
      </c>
      <c r="BC22" s="29"/>
      <c r="BD22" s="3"/>
      <c r="BE22" s="104" t="s">
        <v>59</v>
      </c>
      <c r="BF22" s="109">
        <v>8041</v>
      </c>
      <c r="BG22" s="30">
        <v>1.8750791840871659</v>
      </c>
      <c r="BH22" s="25">
        <v>8089</v>
      </c>
      <c r="BI22" s="26">
        <v>-6.1600928074245944</v>
      </c>
      <c r="BJ22" s="27">
        <v>9462</v>
      </c>
      <c r="BK22" s="30">
        <v>8.9841050449205255</v>
      </c>
      <c r="BL22" s="25">
        <v>10125</v>
      </c>
      <c r="BM22" s="28">
        <v>-0.52073098840636667</v>
      </c>
      <c r="BN22" s="29"/>
      <c r="BO22" s="3"/>
      <c r="BP22" s="104" t="s">
        <v>59</v>
      </c>
      <c r="BQ22" s="23">
        <v>159</v>
      </c>
      <c r="BR22" s="30">
        <v>-9.6590909090909083</v>
      </c>
      <c r="BS22" s="25">
        <v>200</v>
      </c>
      <c r="BT22" s="26">
        <v>-5.2132701421800949</v>
      </c>
      <c r="BU22" s="27">
        <v>479</v>
      </c>
      <c r="BV22" s="30">
        <v>29.45945945945946</v>
      </c>
      <c r="BW22" s="25">
        <v>462</v>
      </c>
      <c r="BX22" s="28">
        <v>22.222222222222221</v>
      </c>
      <c r="BY22" s="29"/>
      <c r="BZ22" s="3"/>
      <c r="CA22" s="105" t="s">
        <v>59</v>
      </c>
      <c r="CB22" s="136">
        <v>1</v>
      </c>
      <c r="CC22" s="97">
        <v>-75</v>
      </c>
      <c r="CD22" s="25">
        <v>1</v>
      </c>
      <c r="CE22" s="108">
        <v>-50</v>
      </c>
      <c r="CF22" s="23">
        <v>213.57239999999999</v>
      </c>
      <c r="CG22" s="30">
        <v>16.998662230076704</v>
      </c>
      <c r="CH22" s="25">
        <v>359.54059999999998</v>
      </c>
      <c r="CI22" s="28">
        <v>-15.772160255180365</v>
      </c>
      <c r="CJ22" s="29"/>
      <c r="CK22" s="3"/>
      <c r="CL22" s="104" t="s">
        <v>59</v>
      </c>
      <c r="CM22" s="137">
        <v>982</v>
      </c>
      <c r="CN22" s="97">
        <v>-12.164579606440071</v>
      </c>
      <c r="CO22" s="138">
        <v>901</v>
      </c>
      <c r="CP22" s="99">
        <v>-1.6375545851528384</v>
      </c>
      <c r="CQ22" s="27">
        <v>1007.6519000000001</v>
      </c>
      <c r="CR22" s="28">
        <v>0.1</v>
      </c>
      <c r="CS22" s="27">
        <v>4492.6210000000001</v>
      </c>
      <c r="CT22" s="28">
        <v>-43.513762970896131</v>
      </c>
    </row>
    <row r="23" spans="1:98" ht="13.5" hidden="1" x14ac:dyDescent="0.15">
      <c r="A23" s="3"/>
      <c r="B23" s="104" t="s">
        <v>60</v>
      </c>
      <c r="C23" s="23">
        <v>9314</v>
      </c>
      <c r="D23" s="30">
        <v>5.0293188994136218</v>
      </c>
      <c r="E23" s="25">
        <v>9018</v>
      </c>
      <c r="F23" s="26">
        <v>5.05591798695247</v>
      </c>
      <c r="G23" s="27">
        <v>2545.346</v>
      </c>
      <c r="H23" s="30">
        <v>12.82076967435353</v>
      </c>
      <c r="I23" s="25">
        <v>2438.2469999999998</v>
      </c>
      <c r="J23" s="28">
        <v>7.4224097102135564</v>
      </c>
      <c r="K23" s="29"/>
      <c r="L23" s="29"/>
      <c r="M23" s="104" t="s">
        <v>60</v>
      </c>
      <c r="N23" s="23">
        <v>4833.4690000000001</v>
      </c>
      <c r="O23" s="30">
        <v>13.820917468178932</v>
      </c>
      <c r="P23" s="25">
        <v>4256.9880000000003</v>
      </c>
      <c r="Q23" s="26">
        <v>11.30186421343455</v>
      </c>
      <c r="R23" s="27">
        <v>80.027000000000001</v>
      </c>
      <c r="S23" s="30">
        <v>315.18547341115402</v>
      </c>
      <c r="T23" s="25">
        <v>83.527000000000001</v>
      </c>
      <c r="U23" s="28">
        <v>10.83878501572474</v>
      </c>
      <c r="V23" s="31"/>
      <c r="W23" s="3"/>
      <c r="X23" s="104" t="s">
        <v>60</v>
      </c>
      <c r="Y23" s="110">
        <v>1.42</v>
      </c>
      <c r="Z23" s="33">
        <v>0.12999999999999989</v>
      </c>
      <c r="AA23" s="34">
        <v>1.5608653537844099</v>
      </c>
      <c r="AB23" s="35">
        <v>0.13089574233205004</v>
      </c>
      <c r="AC23" s="36">
        <v>0.85</v>
      </c>
      <c r="AD23" s="33">
        <v>-0.03</v>
      </c>
      <c r="AE23" s="34">
        <v>0.77704173641458996</v>
      </c>
      <c r="AF23" s="37">
        <v>1.111839633606293E-2</v>
      </c>
      <c r="AG23" s="38"/>
      <c r="AH23" s="3"/>
      <c r="AI23" s="104" t="s">
        <v>60</v>
      </c>
      <c r="AJ23" s="23">
        <v>147161</v>
      </c>
      <c r="AK23" s="30">
        <v>-1.3421558965695246</v>
      </c>
      <c r="AL23" s="25">
        <v>148105</v>
      </c>
      <c r="AM23" s="26">
        <v>-1.6220847974386738</v>
      </c>
      <c r="AN23" s="27">
        <v>2307</v>
      </c>
      <c r="AO23" s="30">
        <v>-10.788863109048725</v>
      </c>
      <c r="AP23" s="25">
        <v>2577</v>
      </c>
      <c r="AQ23" s="28">
        <v>7.7669902912621366E-2</v>
      </c>
      <c r="AR23" s="29"/>
      <c r="AS23" s="3"/>
      <c r="AT23" s="104" t="s">
        <v>60</v>
      </c>
      <c r="AU23" s="109">
        <v>2884</v>
      </c>
      <c r="AV23" s="30">
        <v>8.666164280331575</v>
      </c>
      <c r="AW23" s="25">
        <v>2937</v>
      </c>
      <c r="AX23" s="26">
        <v>14.280155642023345</v>
      </c>
      <c r="AY23" s="27">
        <v>2030</v>
      </c>
      <c r="AZ23" s="30">
        <v>-1.1203117389186557</v>
      </c>
      <c r="BA23" s="25">
        <v>1900</v>
      </c>
      <c r="BB23" s="28">
        <v>8.695652173913043</v>
      </c>
      <c r="BC23" s="29"/>
      <c r="BD23" s="3"/>
      <c r="BE23" s="104" t="s">
        <v>60</v>
      </c>
      <c r="BF23" s="109">
        <v>8366</v>
      </c>
      <c r="BG23" s="30">
        <v>1.9870778983298791</v>
      </c>
      <c r="BH23" s="25">
        <v>8064</v>
      </c>
      <c r="BI23" s="26">
        <v>-0.30906168871306716</v>
      </c>
      <c r="BJ23" s="27">
        <v>9859</v>
      </c>
      <c r="BK23" s="30">
        <v>5.1963294921041401</v>
      </c>
      <c r="BL23" s="25">
        <v>10111</v>
      </c>
      <c r="BM23" s="28">
        <v>-0.13827160493827159</v>
      </c>
      <c r="BN23" s="29"/>
      <c r="BO23" s="3"/>
      <c r="BP23" s="104" t="s">
        <v>60</v>
      </c>
      <c r="BQ23" s="23">
        <v>230</v>
      </c>
      <c r="BR23" s="30">
        <v>0.43668122270742354</v>
      </c>
      <c r="BS23" s="25">
        <v>226</v>
      </c>
      <c r="BT23" s="26">
        <v>13</v>
      </c>
      <c r="BU23" s="27">
        <v>278</v>
      </c>
      <c r="BV23" s="30">
        <v>-6.3973063973063971</v>
      </c>
      <c r="BW23" s="25">
        <v>340</v>
      </c>
      <c r="BX23" s="28">
        <v>-26.406926406926406</v>
      </c>
      <c r="BY23" s="29"/>
      <c r="BZ23" s="3"/>
      <c r="CA23" s="105" t="s">
        <v>60</v>
      </c>
      <c r="CB23" s="136">
        <v>2</v>
      </c>
      <c r="CC23" s="30">
        <v>-60</v>
      </c>
      <c r="CD23" s="25">
        <v>2</v>
      </c>
      <c r="CE23" s="108">
        <v>100</v>
      </c>
      <c r="CF23" s="23">
        <v>226.42570000000001</v>
      </c>
      <c r="CG23" s="30">
        <v>0.16584767671691347</v>
      </c>
      <c r="CH23" s="25">
        <v>414.435</v>
      </c>
      <c r="CI23" s="28">
        <v>15.267928017030627</v>
      </c>
      <c r="CJ23" s="29"/>
      <c r="CK23" s="3"/>
      <c r="CL23" s="104" t="s">
        <v>60</v>
      </c>
      <c r="CM23" s="137">
        <v>1323</v>
      </c>
      <c r="CN23" s="97">
        <v>-17.053291536050157</v>
      </c>
      <c r="CO23" s="138">
        <v>835</v>
      </c>
      <c r="CP23" s="99">
        <v>-7.3251942286348504</v>
      </c>
      <c r="CQ23" s="27">
        <v>1126.6033</v>
      </c>
      <c r="CR23" s="28">
        <v>0.5</v>
      </c>
      <c r="CS23" s="27">
        <v>24714.334999999999</v>
      </c>
      <c r="CT23" s="28">
        <v>-1.2014214425828083</v>
      </c>
    </row>
    <row r="24" spans="1:98" ht="13.5" hidden="1" x14ac:dyDescent="0.15">
      <c r="A24" s="3"/>
      <c r="B24" s="104" t="s">
        <v>61</v>
      </c>
      <c r="C24" s="23">
        <v>8540</v>
      </c>
      <c r="D24" s="30">
        <v>-11.069457461210039</v>
      </c>
      <c r="E24" s="25">
        <v>8558</v>
      </c>
      <c r="F24" s="26">
        <v>-5.1009092925260591</v>
      </c>
      <c r="G24" s="27">
        <v>2366.223</v>
      </c>
      <c r="H24" s="30">
        <v>-5.6522004370849945</v>
      </c>
      <c r="I24" s="25">
        <v>2358.8229999999999</v>
      </c>
      <c r="J24" s="28">
        <v>-3.2574222381899776</v>
      </c>
      <c r="K24" s="29"/>
      <c r="L24" s="29"/>
      <c r="M24" s="104" t="s">
        <v>61</v>
      </c>
      <c r="N24" s="23">
        <v>4495.4830000000002</v>
      </c>
      <c r="O24" s="30">
        <v>14.567144551891808</v>
      </c>
      <c r="P24" s="25">
        <v>4355.4080000000004</v>
      </c>
      <c r="Q24" s="26">
        <v>2.3119632942352681</v>
      </c>
      <c r="R24" s="27">
        <v>94.674000000000007</v>
      </c>
      <c r="S24" s="30">
        <v>369.9627699180939</v>
      </c>
      <c r="T24" s="25">
        <v>90.509</v>
      </c>
      <c r="U24" s="28">
        <v>8.3589737450165806</v>
      </c>
      <c r="V24" s="31"/>
      <c r="W24" s="3"/>
      <c r="X24" s="104" t="s">
        <v>61</v>
      </c>
      <c r="Y24" s="110">
        <v>1.33</v>
      </c>
      <c r="Z24" s="33">
        <v>0.22999999999999998</v>
      </c>
      <c r="AA24" s="34">
        <v>1.7891968989913201</v>
      </c>
      <c r="AB24" s="35">
        <v>0.22833154520691012</v>
      </c>
      <c r="AC24" s="36">
        <v>0.81</v>
      </c>
      <c r="AD24" s="33">
        <v>5.0000000000000044E-2</v>
      </c>
      <c r="AE24" s="34">
        <v>0.85725930973925701</v>
      </c>
      <c r="AF24" s="37">
        <v>8.0217573324667057E-2</v>
      </c>
      <c r="AG24" s="38"/>
      <c r="AH24" s="3"/>
      <c r="AI24" s="104" t="s">
        <v>61</v>
      </c>
      <c r="AJ24" s="23">
        <v>146653</v>
      </c>
      <c r="AK24" s="30">
        <v>-2.2189477333795615</v>
      </c>
      <c r="AL24" s="25">
        <v>147879</v>
      </c>
      <c r="AM24" s="26">
        <v>-0.15259444313156206</v>
      </c>
      <c r="AN24" s="27">
        <v>2200</v>
      </c>
      <c r="AO24" s="30">
        <v>-11.682055399437976</v>
      </c>
      <c r="AP24" s="25">
        <v>2542</v>
      </c>
      <c r="AQ24" s="28">
        <v>-1.3581684128831975</v>
      </c>
      <c r="AR24" s="29"/>
      <c r="AS24" s="3"/>
      <c r="AT24" s="104" t="s">
        <v>61</v>
      </c>
      <c r="AU24" s="109">
        <v>2954</v>
      </c>
      <c r="AV24" s="30">
        <v>5.9540889526542324</v>
      </c>
      <c r="AW24" s="25">
        <v>2919</v>
      </c>
      <c r="AX24" s="26">
        <v>-0.61287027579162412</v>
      </c>
      <c r="AY24" s="27">
        <v>2224</v>
      </c>
      <c r="AZ24" s="30">
        <v>-12.440944881889763</v>
      </c>
      <c r="BA24" s="25">
        <v>1757</v>
      </c>
      <c r="BB24" s="28">
        <v>-7.5263157894736841</v>
      </c>
      <c r="BC24" s="29"/>
      <c r="BD24" s="3"/>
      <c r="BE24" s="104" t="s">
        <v>61</v>
      </c>
      <c r="BF24" s="109">
        <v>8175</v>
      </c>
      <c r="BG24" s="30">
        <v>6.0311284046692606</v>
      </c>
      <c r="BH24" s="25">
        <v>8269</v>
      </c>
      <c r="BI24" s="26">
        <v>2.5421626984126986</v>
      </c>
      <c r="BJ24" s="27">
        <v>10110</v>
      </c>
      <c r="BK24" s="30">
        <v>-0.26635099141757917</v>
      </c>
      <c r="BL24" s="25">
        <v>9977</v>
      </c>
      <c r="BM24" s="28">
        <v>-1.3252892888932846</v>
      </c>
      <c r="BN24" s="29"/>
      <c r="BO24" s="3"/>
      <c r="BP24" s="104" t="s">
        <v>61</v>
      </c>
      <c r="BQ24" s="23">
        <v>296</v>
      </c>
      <c r="BR24" s="30">
        <v>39.622641509433961</v>
      </c>
      <c r="BS24" s="25">
        <v>276</v>
      </c>
      <c r="BT24" s="26">
        <v>22.123893805309734</v>
      </c>
      <c r="BU24" s="27">
        <v>541</v>
      </c>
      <c r="BV24" s="30">
        <v>108.07692307692307</v>
      </c>
      <c r="BW24" s="25">
        <v>491</v>
      </c>
      <c r="BX24" s="28">
        <v>44.411764705882348</v>
      </c>
      <c r="BY24" s="29"/>
      <c r="BZ24" s="3"/>
      <c r="CA24" s="105" t="s">
        <v>61</v>
      </c>
      <c r="CB24" s="136">
        <v>3</v>
      </c>
      <c r="CC24" s="30">
        <v>-50</v>
      </c>
      <c r="CD24" s="25">
        <v>3</v>
      </c>
      <c r="CE24" s="108">
        <v>50</v>
      </c>
      <c r="CF24" s="23">
        <v>206.6371</v>
      </c>
      <c r="CG24" s="30">
        <v>4.8564267834190185</v>
      </c>
      <c r="CH24" s="25">
        <v>341.53489999999999</v>
      </c>
      <c r="CI24" s="28">
        <v>-17.590237311037921</v>
      </c>
      <c r="CJ24" s="29"/>
      <c r="CK24" s="3"/>
      <c r="CL24" s="104" t="s">
        <v>61</v>
      </c>
      <c r="CM24" s="137">
        <v>813</v>
      </c>
      <c r="CN24" s="97">
        <v>-13.326226012793176</v>
      </c>
      <c r="CO24" s="138">
        <v>1013</v>
      </c>
      <c r="CP24" s="99">
        <v>21.317365269461078</v>
      </c>
      <c r="CQ24" s="27">
        <v>1058.6835000000001</v>
      </c>
      <c r="CR24" s="28">
        <v>-0.6</v>
      </c>
      <c r="CS24" s="27">
        <v>16493.245999999999</v>
      </c>
      <c r="CT24" s="28">
        <v>-16.953486640224238</v>
      </c>
    </row>
    <row r="25" spans="1:98" ht="13.5" hidden="1" x14ac:dyDescent="0.15">
      <c r="A25" s="3"/>
      <c r="B25" s="104" t="s">
        <v>62</v>
      </c>
      <c r="C25" s="23">
        <v>7121</v>
      </c>
      <c r="D25" s="30">
        <v>-15.296776495777328</v>
      </c>
      <c r="E25" s="25">
        <v>8316</v>
      </c>
      <c r="F25" s="26">
        <v>-2.8277634961439588</v>
      </c>
      <c r="G25" s="27">
        <v>1996.646</v>
      </c>
      <c r="H25" s="30">
        <v>-9.7186130645904516</v>
      </c>
      <c r="I25" s="25">
        <v>2315.0210000000002</v>
      </c>
      <c r="J25" s="28">
        <v>-1.8569430601617705</v>
      </c>
      <c r="K25" s="29"/>
      <c r="L25" s="29"/>
      <c r="M25" s="104" t="s">
        <v>62</v>
      </c>
      <c r="N25" s="23">
        <v>4566.6229999999996</v>
      </c>
      <c r="O25" s="30">
        <v>25.917103474518072</v>
      </c>
      <c r="P25" s="25">
        <v>4302.3779999999997</v>
      </c>
      <c r="Q25" s="26">
        <v>-1.2175667583840744</v>
      </c>
      <c r="R25" s="27">
        <v>89.344999999999999</v>
      </c>
      <c r="S25" s="30">
        <v>436.83230186865342</v>
      </c>
      <c r="T25" s="25">
        <v>92.298000000000002</v>
      </c>
      <c r="U25" s="28">
        <v>1.9765990122529269</v>
      </c>
      <c r="V25" s="31"/>
      <c r="W25" s="3"/>
      <c r="X25" s="104" t="s">
        <v>62</v>
      </c>
      <c r="Y25" s="110">
        <v>1.31</v>
      </c>
      <c r="Z25" s="33">
        <v>0</v>
      </c>
      <c r="AA25" s="34">
        <v>1.6433347335942401</v>
      </c>
      <c r="AB25" s="35">
        <v>-0.14586216539707997</v>
      </c>
      <c r="AC25" s="36">
        <v>0.78</v>
      </c>
      <c r="AD25" s="33">
        <v>0.06</v>
      </c>
      <c r="AE25" s="34">
        <v>0.89666421301737798</v>
      </c>
      <c r="AF25" s="37">
        <v>3.9404903278120962E-2</v>
      </c>
      <c r="AG25" s="38"/>
      <c r="AH25" s="3"/>
      <c r="AI25" s="104" t="s">
        <v>62</v>
      </c>
      <c r="AJ25" s="23">
        <v>148040</v>
      </c>
      <c r="AK25" s="30">
        <v>-1.7259691980881571</v>
      </c>
      <c r="AL25" s="25">
        <v>147706</v>
      </c>
      <c r="AM25" s="26">
        <v>-0.11698753710804102</v>
      </c>
      <c r="AN25" s="27">
        <v>2371</v>
      </c>
      <c r="AO25" s="30">
        <v>-15.592737629049482</v>
      </c>
      <c r="AP25" s="25">
        <v>2428</v>
      </c>
      <c r="AQ25" s="28">
        <v>-4.4846577498033042</v>
      </c>
      <c r="AR25" s="29"/>
      <c r="AS25" s="3"/>
      <c r="AT25" s="104" t="s">
        <v>62</v>
      </c>
      <c r="AU25" s="109">
        <v>2488</v>
      </c>
      <c r="AV25" s="30">
        <v>13.607305936073057</v>
      </c>
      <c r="AW25" s="25">
        <v>3036</v>
      </c>
      <c r="AX25" s="26">
        <v>4.0082219938335042</v>
      </c>
      <c r="AY25" s="27">
        <v>1893</v>
      </c>
      <c r="AZ25" s="30">
        <v>13.082437275985665</v>
      </c>
      <c r="BA25" s="25">
        <v>1848</v>
      </c>
      <c r="BB25" s="28">
        <v>5.1792828685258963</v>
      </c>
      <c r="BC25" s="29"/>
      <c r="BD25" s="3"/>
      <c r="BE25" s="104" t="s">
        <v>62</v>
      </c>
      <c r="BF25" s="109">
        <v>7964</v>
      </c>
      <c r="BG25" s="30">
        <v>9.2605295650980928</v>
      </c>
      <c r="BH25" s="25">
        <v>8574</v>
      </c>
      <c r="BI25" s="26">
        <v>3.6884750272100613</v>
      </c>
      <c r="BJ25" s="27">
        <v>10261</v>
      </c>
      <c r="BK25" s="30">
        <v>1.2532070258535624</v>
      </c>
      <c r="BL25" s="25">
        <v>9853</v>
      </c>
      <c r="BM25" s="28">
        <v>-1.2428585747218603</v>
      </c>
      <c r="BN25" s="29"/>
      <c r="BO25" s="3"/>
      <c r="BP25" s="104" t="s">
        <v>62</v>
      </c>
      <c r="BQ25" s="23">
        <v>194</v>
      </c>
      <c r="BR25" s="30">
        <v>6.593406593406594</v>
      </c>
      <c r="BS25" s="25">
        <v>207</v>
      </c>
      <c r="BT25" s="26">
        <v>-25</v>
      </c>
      <c r="BU25" s="27">
        <v>435</v>
      </c>
      <c r="BV25" s="30">
        <v>58.18181818181818</v>
      </c>
      <c r="BW25" s="25">
        <v>465</v>
      </c>
      <c r="BX25" s="28">
        <v>-5.2953156822810588</v>
      </c>
      <c r="BY25" s="29"/>
      <c r="BZ25" s="3"/>
      <c r="CA25" s="105" t="s">
        <v>62</v>
      </c>
      <c r="CB25" s="136">
        <v>2</v>
      </c>
      <c r="CC25" s="97">
        <v>-60</v>
      </c>
      <c r="CD25" s="25">
        <v>2</v>
      </c>
      <c r="CE25" s="108">
        <v>-33.333333333333329</v>
      </c>
      <c r="CF25" s="23">
        <v>514.12249999999995</v>
      </c>
      <c r="CG25" s="30">
        <v>5.7444424379269536</v>
      </c>
      <c r="CH25" s="25">
        <v>361.8451</v>
      </c>
      <c r="CI25" s="28">
        <v>5.9467421923791708</v>
      </c>
      <c r="CJ25" s="29"/>
      <c r="CK25" s="3"/>
      <c r="CL25" s="104" t="s">
        <v>62</v>
      </c>
      <c r="CM25" s="137">
        <v>716</v>
      </c>
      <c r="CN25" s="97">
        <v>-14.863258026159334</v>
      </c>
      <c r="CO25" s="138">
        <v>953</v>
      </c>
      <c r="CP25" s="99">
        <v>-5.923000987166831</v>
      </c>
      <c r="CQ25" s="27">
        <v>1107.0201</v>
      </c>
      <c r="CR25" s="28">
        <v>-2.2000000000000002</v>
      </c>
      <c r="CS25" s="27">
        <v>5687.241</v>
      </c>
      <c r="CT25" s="28">
        <v>-22.086067751698124</v>
      </c>
    </row>
    <row r="26" spans="1:98" ht="13.5" hidden="1" x14ac:dyDescent="0.15">
      <c r="A26" s="3"/>
      <c r="B26" s="104" t="s">
        <v>63</v>
      </c>
      <c r="C26" s="23">
        <v>8996</v>
      </c>
      <c r="D26" s="30">
        <v>-8.5400569337128918</v>
      </c>
      <c r="E26" s="25">
        <v>8510</v>
      </c>
      <c r="F26" s="26">
        <v>2.3328523328523327</v>
      </c>
      <c r="G26" s="27">
        <v>2586.8490000000002</v>
      </c>
      <c r="H26" s="30">
        <v>1.4805571203730867</v>
      </c>
      <c r="I26" s="25">
        <v>2423.3270000000002</v>
      </c>
      <c r="J26" s="28">
        <v>4.6784024853338275</v>
      </c>
      <c r="K26" s="29"/>
      <c r="L26" s="29"/>
      <c r="M26" s="104" t="s">
        <v>63</v>
      </c>
      <c r="N26" s="23">
        <v>3885.3719999999998</v>
      </c>
      <c r="O26" s="30">
        <v>3.4490636027020307</v>
      </c>
      <c r="P26" s="25">
        <v>4098.3649999999998</v>
      </c>
      <c r="Q26" s="26">
        <v>-4.7418660099135863</v>
      </c>
      <c r="R26" s="27">
        <v>100.42100000000001</v>
      </c>
      <c r="S26" s="30">
        <v>563.67721895446437</v>
      </c>
      <c r="T26" s="25">
        <v>103.339</v>
      </c>
      <c r="U26" s="28">
        <v>11.962339378968121</v>
      </c>
      <c r="V26" s="31"/>
      <c r="W26" s="3"/>
      <c r="X26" s="104" t="s">
        <v>63</v>
      </c>
      <c r="Y26" s="110">
        <v>1.67</v>
      </c>
      <c r="Z26" s="33">
        <v>0.21999999999999997</v>
      </c>
      <c r="AA26" s="34">
        <v>1.7880689435036701</v>
      </c>
      <c r="AB26" s="35">
        <v>0.14473420990942998</v>
      </c>
      <c r="AC26" s="36">
        <v>0.82</v>
      </c>
      <c r="AD26" s="33">
        <v>8.9999999999999969E-2</v>
      </c>
      <c r="AE26" s="34">
        <v>0.94593200050614101</v>
      </c>
      <c r="AF26" s="37">
        <v>4.9267787488763037E-2</v>
      </c>
      <c r="AG26" s="38"/>
      <c r="AH26" s="3"/>
      <c r="AI26" s="104" t="s">
        <v>63</v>
      </c>
      <c r="AJ26" s="23">
        <v>148717</v>
      </c>
      <c r="AK26" s="30">
        <v>-1.3943774035273837</v>
      </c>
      <c r="AL26" s="25">
        <v>148111</v>
      </c>
      <c r="AM26" s="26">
        <v>0.27419332999336521</v>
      </c>
      <c r="AN26" s="27">
        <v>2442</v>
      </c>
      <c r="AO26" s="30">
        <v>-19.165839126117177</v>
      </c>
      <c r="AP26" s="25">
        <v>2322</v>
      </c>
      <c r="AQ26" s="28">
        <v>-4.365733113673806</v>
      </c>
      <c r="AR26" s="29"/>
      <c r="AS26" s="3"/>
      <c r="AT26" s="104" t="s">
        <v>63</v>
      </c>
      <c r="AU26" s="109">
        <v>3006</v>
      </c>
      <c r="AV26" s="30">
        <v>16.106604866743918</v>
      </c>
      <c r="AW26" s="25">
        <v>3000</v>
      </c>
      <c r="AX26" s="26">
        <v>-1.1857707509881421</v>
      </c>
      <c r="AY26" s="27">
        <v>1804</v>
      </c>
      <c r="AZ26" s="30">
        <v>1.291409320606401</v>
      </c>
      <c r="BA26" s="25">
        <v>1785</v>
      </c>
      <c r="BB26" s="28">
        <v>-3.4090909090909087</v>
      </c>
      <c r="BC26" s="29"/>
      <c r="BD26" s="3"/>
      <c r="BE26" s="104" t="s">
        <v>63</v>
      </c>
      <c r="BF26" s="109">
        <v>8165</v>
      </c>
      <c r="BG26" s="30">
        <v>11.925976696367375</v>
      </c>
      <c r="BH26" s="25">
        <v>8738</v>
      </c>
      <c r="BI26" s="26">
        <v>1.9127595054816888</v>
      </c>
      <c r="BJ26" s="27">
        <v>9983</v>
      </c>
      <c r="BK26" s="30">
        <v>-0.21989005497251377</v>
      </c>
      <c r="BL26" s="25">
        <v>9691</v>
      </c>
      <c r="BM26" s="28">
        <v>-1.6441692885415611</v>
      </c>
      <c r="BN26" s="29"/>
      <c r="BO26" s="3"/>
      <c r="BP26" s="104" t="s">
        <v>63</v>
      </c>
      <c r="BQ26" s="23">
        <v>231</v>
      </c>
      <c r="BR26" s="30">
        <v>-3.75</v>
      </c>
      <c r="BS26" s="25">
        <v>212</v>
      </c>
      <c r="BT26" s="26">
        <v>2.4154589371980677</v>
      </c>
      <c r="BU26" s="27">
        <v>432</v>
      </c>
      <c r="BV26" s="30">
        <v>7.1960297766749379</v>
      </c>
      <c r="BW26" s="25">
        <v>371</v>
      </c>
      <c r="BX26" s="28">
        <v>-20.21505376344086</v>
      </c>
      <c r="BY26" s="29"/>
      <c r="BZ26" s="3"/>
      <c r="CA26" s="105" t="s">
        <v>63</v>
      </c>
      <c r="CB26" s="136">
        <v>2</v>
      </c>
      <c r="CC26" s="30">
        <v>-60</v>
      </c>
      <c r="CD26" s="25">
        <v>2</v>
      </c>
      <c r="CE26" s="108">
        <v>0</v>
      </c>
      <c r="CF26" s="23">
        <v>739.39009999999996</v>
      </c>
      <c r="CG26" s="30">
        <v>2.6630119959323038</v>
      </c>
      <c r="CH26" s="25">
        <v>326.3553</v>
      </c>
      <c r="CI26" s="28">
        <v>-9.8080090071690904</v>
      </c>
      <c r="CJ26" s="29"/>
      <c r="CK26" s="3"/>
      <c r="CL26" s="104" t="s">
        <v>63</v>
      </c>
      <c r="CM26" s="137">
        <v>919</v>
      </c>
      <c r="CN26" s="97">
        <v>-12.890995260663507</v>
      </c>
      <c r="CO26" s="138">
        <v>924</v>
      </c>
      <c r="CP26" s="99">
        <v>-3.0430220356768101</v>
      </c>
      <c r="CQ26" s="27">
        <v>1083.01</v>
      </c>
      <c r="CR26" s="28">
        <v>-1.6</v>
      </c>
      <c r="CS26" s="27">
        <v>3393.3809999999999</v>
      </c>
      <c r="CT26" s="28">
        <v>-28.688775217497941</v>
      </c>
    </row>
    <row r="27" spans="1:98" ht="13.5" hidden="1" x14ac:dyDescent="0.15">
      <c r="A27" s="3"/>
      <c r="B27" s="104" t="s">
        <v>64</v>
      </c>
      <c r="C27" s="23">
        <v>9034</v>
      </c>
      <c r="D27" s="30">
        <v>6.9618754439971582</v>
      </c>
      <c r="E27" s="25">
        <v>8840</v>
      </c>
      <c r="F27" s="26">
        <v>3.8777908343125738</v>
      </c>
      <c r="G27" s="27">
        <v>2547.203</v>
      </c>
      <c r="H27" s="30">
        <v>15.641292682173869</v>
      </c>
      <c r="I27" s="25">
        <v>2510.8249999999998</v>
      </c>
      <c r="J27" s="28">
        <v>3.6106559288119011</v>
      </c>
      <c r="K27" s="29"/>
      <c r="L27" s="29"/>
      <c r="M27" s="104" t="s">
        <v>64</v>
      </c>
      <c r="N27" s="23">
        <v>4035.3560000000002</v>
      </c>
      <c r="O27" s="30">
        <v>4.7168508932454642</v>
      </c>
      <c r="P27" s="25">
        <v>4114.37</v>
      </c>
      <c r="Q27" s="26">
        <v>0.39052158604712145</v>
      </c>
      <c r="R27" s="27">
        <v>95.724000000000004</v>
      </c>
      <c r="S27" s="30">
        <v>547.92202517936926</v>
      </c>
      <c r="T27" s="25">
        <v>98.507999999999996</v>
      </c>
      <c r="U27" s="28">
        <v>-4.6749049245686551</v>
      </c>
      <c r="V27" s="31"/>
      <c r="W27" s="3"/>
      <c r="X27" s="104" t="s">
        <v>64</v>
      </c>
      <c r="Y27" s="110">
        <v>1.8</v>
      </c>
      <c r="Z27" s="33">
        <v>0.22999999999999998</v>
      </c>
      <c r="AA27" s="34">
        <v>1.7280915049307399</v>
      </c>
      <c r="AB27" s="35">
        <v>-5.9977438572930142E-2</v>
      </c>
      <c r="AC27" s="36">
        <v>0.87</v>
      </c>
      <c r="AD27" s="33">
        <v>0.12</v>
      </c>
      <c r="AE27" s="34">
        <v>0.93938995383266899</v>
      </c>
      <c r="AF27" s="37">
        <v>-6.542046673472024E-3</v>
      </c>
      <c r="AG27" s="38"/>
      <c r="AH27" s="3"/>
      <c r="AI27" s="104" t="s">
        <v>64</v>
      </c>
      <c r="AJ27" s="23">
        <v>148936</v>
      </c>
      <c r="AK27" s="30">
        <v>-1.3093723494486853</v>
      </c>
      <c r="AL27" s="25">
        <v>148534</v>
      </c>
      <c r="AM27" s="26">
        <v>0.28559661335079767</v>
      </c>
      <c r="AN27" s="27">
        <v>2433</v>
      </c>
      <c r="AO27" s="30">
        <v>-19.914417379855166</v>
      </c>
      <c r="AP27" s="25">
        <v>2236</v>
      </c>
      <c r="AQ27" s="28">
        <v>-3.7037037037037033</v>
      </c>
      <c r="AR27" s="29"/>
      <c r="AS27" s="3"/>
      <c r="AT27" s="104" t="s">
        <v>64</v>
      </c>
      <c r="AU27" s="109">
        <v>2979</v>
      </c>
      <c r="AV27" s="30">
        <v>8.2092262985833635</v>
      </c>
      <c r="AW27" s="25">
        <v>2898</v>
      </c>
      <c r="AX27" s="26">
        <v>-3.4000000000000004</v>
      </c>
      <c r="AY27" s="27">
        <v>1656</v>
      </c>
      <c r="AZ27" s="30">
        <v>-5.4254711593375218</v>
      </c>
      <c r="BA27" s="25">
        <v>1625</v>
      </c>
      <c r="BB27" s="28">
        <v>-8.9635854341736696</v>
      </c>
      <c r="BC27" s="29"/>
      <c r="BD27" s="3"/>
      <c r="BE27" s="104" t="s">
        <v>64</v>
      </c>
      <c r="BF27" s="109">
        <v>8312</v>
      </c>
      <c r="BG27" s="30">
        <v>13.48989623156745</v>
      </c>
      <c r="BH27" s="25">
        <v>8642</v>
      </c>
      <c r="BI27" s="26">
        <v>-1.0986495765621425</v>
      </c>
      <c r="BJ27" s="27">
        <v>9588</v>
      </c>
      <c r="BK27" s="30">
        <v>-1.7421602787456445</v>
      </c>
      <c r="BL27" s="25">
        <v>9352</v>
      </c>
      <c r="BM27" s="28">
        <v>-3.4980910122794349</v>
      </c>
      <c r="BN27" s="29"/>
      <c r="BO27" s="3"/>
      <c r="BP27" s="104" t="s">
        <v>64</v>
      </c>
      <c r="BQ27" s="23">
        <v>226</v>
      </c>
      <c r="BR27" s="30">
        <v>10.784313725490197</v>
      </c>
      <c r="BS27" s="25">
        <v>223</v>
      </c>
      <c r="BT27" s="26">
        <v>5.1886792452830193</v>
      </c>
      <c r="BU27" s="27">
        <v>200</v>
      </c>
      <c r="BV27" s="30">
        <v>-46.380697050938338</v>
      </c>
      <c r="BW27" s="25">
        <v>282</v>
      </c>
      <c r="BX27" s="28">
        <v>-23.98921832884097</v>
      </c>
      <c r="BY27" s="29"/>
      <c r="BZ27" s="3"/>
      <c r="CA27" s="105" t="s">
        <v>64</v>
      </c>
      <c r="CB27" s="136">
        <v>3</v>
      </c>
      <c r="CC27" s="30">
        <v>200</v>
      </c>
      <c r="CD27" s="25">
        <v>3</v>
      </c>
      <c r="CE27" s="108">
        <v>50</v>
      </c>
      <c r="CF27" s="23">
        <v>378.238</v>
      </c>
      <c r="CG27" s="30">
        <v>7.021906728262679</v>
      </c>
      <c r="CH27" s="25">
        <v>351.01920000000001</v>
      </c>
      <c r="CI27" s="28">
        <v>7.5573768834151043</v>
      </c>
      <c r="CJ27" s="29"/>
      <c r="CK27" s="3"/>
      <c r="CL27" s="104" t="s">
        <v>64</v>
      </c>
      <c r="CM27" s="137">
        <v>870</v>
      </c>
      <c r="CN27" s="97">
        <v>-13.77601585728444</v>
      </c>
      <c r="CO27" s="138">
        <v>836</v>
      </c>
      <c r="CP27" s="99">
        <v>-9.5238095238095237</v>
      </c>
      <c r="CQ27" s="27">
        <v>1143.1559</v>
      </c>
      <c r="CR27" s="28">
        <v>1.9</v>
      </c>
      <c r="CS27" s="27">
        <v>1176.318</v>
      </c>
      <c r="CT27" s="28">
        <v>-51.30466963810025</v>
      </c>
    </row>
    <row r="28" spans="1:98" ht="13.5" hidden="1" x14ac:dyDescent="0.15">
      <c r="A28" s="3"/>
      <c r="B28" s="104" t="s">
        <v>65</v>
      </c>
      <c r="C28" s="23">
        <v>8034</v>
      </c>
      <c r="D28" s="30">
        <v>4.8004174276024001</v>
      </c>
      <c r="E28" s="25">
        <v>8928</v>
      </c>
      <c r="F28" s="26">
        <v>0.99547511312217185</v>
      </c>
      <c r="G28" s="27">
        <v>2339.826</v>
      </c>
      <c r="H28" s="30">
        <v>18.108726662958251</v>
      </c>
      <c r="I28" s="25">
        <v>2568.8879999999999</v>
      </c>
      <c r="J28" s="28">
        <v>2.3125068453595974</v>
      </c>
      <c r="K28" s="29"/>
      <c r="L28" s="29"/>
      <c r="M28" s="104" t="s">
        <v>65</v>
      </c>
      <c r="N28" s="23">
        <v>3971.732</v>
      </c>
      <c r="O28" s="30">
        <v>14.928587261048442</v>
      </c>
      <c r="P28" s="25">
        <v>4338.3019999999997</v>
      </c>
      <c r="Q28" s="26">
        <v>5.4426801673160119</v>
      </c>
      <c r="R28" s="27">
        <v>82.388000000000005</v>
      </c>
      <c r="S28" s="30">
        <v>531.85827133982673</v>
      </c>
      <c r="T28" s="25">
        <v>91.885000000000005</v>
      </c>
      <c r="U28" s="28">
        <v>-6.72331181223859</v>
      </c>
      <c r="V28" s="31"/>
      <c r="W28" s="3"/>
      <c r="X28" s="104" t="s">
        <v>65</v>
      </c>
      <c r="Y28" s="110">
        <v>1.63</v>
      </c>
      <c r="Z28" s="33">
        <v>0.31999999999999984</v>
      </c>
      <c r="AA28" s="34">
        <v>1.7019211488794099</v>
      </c>
      <c r="AB28" s="35">
        <v>-2.6170356051330002E-2</v>
      </c>
      <c r="AC28" s="36">
        <v>0.89</v>
      </c>
      <c r="AD28" s="33">
        <v>0.13</v>
      </c>
      <c r="AE28" s="34">
        <v>0.92585374219523398</v>
      </c>
      <c r="AF28" s="37">
        <v>-1.3536211637435014E-2</v>
      </c>
      <c r="AG28" s="38"/>
      <c r="AH28" s="3"/>
      <c r="AI28" s="104" t="s">
        <v>65</v>
      </c>
      <c r="AJ28" s="23">
        <v>149089</v>
      </c>
      <c r="AK28" s="30">
        <v>-1.3765958854270026</v>
      </c>
      <c r="AL28" s="25">
        <v>148716</v>
      </c>
      <c r="AM28" s="26">
        <v>0.12253086835337364</v>
      </c>
      <c r="AN28" s="27">
        <v>2614</v>
      </c>
      <c r="AO28" s="30">
        <v>-14.491331370624797</v>
      </c>
      <c r="AP28" s="25">
        <v>2279</v>
      </c>
      <c r="AQ28" s="28">
        <v>1.9230769230769231</v>
      </c>
      <c r="AR28" s="29"/>
      <c r="AS28" s="3"/>
      <c r="AT28" s="104" t="s">
        <v>65</v>
      </c>
      <c r="AU28" s="109">
        <v>2765</v>
      </c>
      <c r="AV28" s="30">
        <v>9.1160220994475143</v>
      </c>
      <c r="AW28" s="25">
        <v>2960</v>
      </c>
      <c r="AX28" s="26">
        <v>2.139406487232574</v>
      </c>
      <c r="AY28" s="27">
        <v>1697</v>
      </c>
      <c r="AZ28" s="30">
        <v>-12.163561076604555</v>
      </c>
      <c r="BA28" s="25">
        <v>1820</v>
      </c>
      <c r="BB28" s="28">
        <v>12</v>
      </c>
      <c r="BC28" s="29"/>
      <c r="BD28" s="3"/>
      <c r="BE28" s="104" t="s">
        <v>65</v>
      </c>
      <c r="BF28" s="109">
        <v>8480</v>
      </c>
      <c r="BG28" s="30">
        <v>11.169375983219716</v>
      </c>
      <c r="BH28" s="25">
        <v>8523</v>
      </c>
      <c r="BI28" s="26">
        <v>-1.3769960657255265</v>
      </c>
      <c r="BJ28" s="27">
        <v>9543</v>
      </c>
      <c r="BK28" s="30">
        <v>-4.8554336989032905</v>
      </c>
      <c r="BL28" s="25">
        <v>9302</v>
      </c>
      <c r="BM28" s="28">
        <v>-0.53464499572284008</v>
      </c>
      <c r="BN28" s="29"/>
      <c r="BO28" s="3"/>
      <c r="BP28" s="104" t="s">
        <v>65</v>
      </c>
      <c r="BQ28" s="23">
        <v>230</v>
      </c>
      <c r="BR28" s="30">
        <v>6.481481481481481</v>
      </c>
      <c r="BS28" s="25">
        <v>227</v>
      </c>
      <c r="BT28" s="26">
        <v>1.7937219730941705</v>
      </c>
      <c r="BU28" s="27">
        <v>417</v>
      </c>
      <c r="BV28" s="30">
        <v>8.0310880829015545</v>
      </c>
      <c r="BW28" s="25">
        <v>399</v>
      </c>
      <c r="BX28" s="28">
        <v>41.48936170212766</v>
      </c>
      <c r="BY28" s="29"/>
      <c r="BZ28" s="3"/>
      <c r="CA28" s="105" t="s">
        <v>65</v>
      </c>
      <c r="CB28" s="136">
        <v>4</v>
      </c>
      <c r="CC28" s="97">
        <v>300</v>
      </c>
      <c r="CD28" s="25">
        <v>3</v>
      </c>
      <c r="CE28" s="108">
        <v>0</v>
      </c>
      <c r="CF28" s="23">
        <v>254.55719999999999</v>
      </c>
      <c r="CG28" s="30">
        <v>4.5128312507313266</v>
      </c>
      <c r="CH28" s="25">
        <v>355.77510000000001</v>
      </c>
      <c r="CI28" s="28">
        <v>1.3548831516908468</v>
      </c>
      <c r="CJ28" s="29"/>
      <c r="CK28" s="3"/>
      <c r="CL28" s="104" t="s">
        <v>65</v>
      </c>
      <c r="CM28" s="137">
        <v>866</v>
      </c>
      <c r="CN28" s="97">
        <v>-2.9147982062780269</v>
      </c>
      <c r="CO28" s="138">
        <v>978</v>
      </c>
      <c r="CP28" s="99">
        <v>16.985645933014354</v>
      </c>
      <c r="CQ28" s="27">
        <v>1107.0554999999999</v>
      </c>
      <c r="CR28" s="28">
        <v>-0.6</v>
      </c>
      <c r="CS28" s="27">
        <v>1122.5429999999999</v>
      </c>
      <c r="CT28" s="28">
        <v>-6.3286840205777022</v>
      </c>
    </row>
    <row r="29" spans="1:98" ht="13.5" hidden="1" x14ac:dyDescent="0.15">
      <c r="A29" s="3"/>
      <c r="B29" s="104" t="s">
        <v>66</v>
      </c>
      <c r="C29" s="23">
        <v>8903</v>
      </c>
      <c r="D29" s="30">
        <v>-3.595018949648078</v>
      </c>
      <c r="E29" s="25">
        <v>8535</v>
      </c>
      <c r="F29" s="26">
        <v>-4.4018817204301079</v>
      </c>
      <c r="G29" s="27">
        <v>2589.6799999999998</v>
      </c>
      <c r="H29" s="30">
        <v>6.9903490216816424</v>
      </c>
      <c r="I29" s="25">
        <v>2492.0169999999998</v>
      </c>
      <c r="J29" s="28">
        <v>-2.9923842534201608</v>
      </c>
      <c r="K29" s="29"/>
      <c r="L29" s="29"/>
      <c r="M29" s="104" t="s">
        <v>66</v>
      </c>
      <c r="N29" s="23">
        <v>4016.84</v>
      </c>
      <c r="O29" s="30">
        <v>7.9445749576884479</v>
      </c>
      <c r="P29" s="25">
        <v>4237.9089999999997</v>
      </c>
      <c r="Q29" s="26">
        <v>-2.3141081464591453</v>
      </c>
      <c r="R29" s="27">
        <v>93.448999999999998</v>
      </c>
      <c r="S29" s="30">
        <v>1324.3103185490017</v>
      </c>
      <c r="T29" s="25">
        <v>87.239000000000004</v>
      </c>
      <c r="U29" s="28">
        <v>-5.0563204005006268</v>
      </c>
      <c r="V29" s="31"/>
      <c r="W29" s="3"/>
      <c r="X29" s="104" t="s">
        <v>66</v>
      </c>
      <c r="Y29" s="110">
        <v>1.69</v>
      </c>
      <c r="Z29" s="33">
        <v>0.14999999999999991</v>
      </c>
      <c r="AA29" s="34">
        <v>1.6690789432115101</v>
      </c>
      <c r="AB29" s="35">
        <v>-3.284220566789986E-2</v>
      </c>
      <c r="AC29" s="36">
        <v>0.91</v>
      </c>
      <c r="AD29" s="33">
        <v>0.15000000000000002</v>
      </c>
      <c r="AE29" s="34">
        <v>0.93221756136393097</v>
      </c>
      <c r="AF29" s="37">
        <v>6.3638191686969936E-3</v>
      </c>
      <c r="AG29" s="38"/>
      <c r="AH29" s="3"/>
      <c r="AI29" s="104" t="s">
        <v>66</v>
      </c>
      <c r="AJ29" s="23">
        <v>149174</v>
      </c>
      <c r="AK29" s="30">
        <v>-1.2530863788914852</v>
      </c>
      <c r="AL29" s="25">
        <v>148940</v>
      </c>
      <c r="AM29" s="26">
        <v>0.15062266333145055</v>
      </c>
      <c r="AN29" s="27">
        <v>2450</v>
      </c>
      <c r="AO29" s="30">
        <v>-16.153319644079396</v>
      </c>
      <c r="AP29" s="25">
        <v>2207</v>
      </c>
      <c r="AQ29" s="28">
        <v>-3.1592803861342693</v>
      </c>
      <c r="AR29" s="29"/>
      <c r="AS29" s="3"/>
      <c r="AT29" s="104" t="s">
        <v>66</v>
      </c>
      <c r="AU29" s="109">
        <v>2967</v>
      </c>
      <c r="AV29" s="30">
        <v>14.071510957324108</v>
      </c>
      <c r="AW29" s="25">
        <v>3003</v>
      </c>
      <c r="AX29" s="26">
        <v>1.4527027027027029</v>
      </c>
      <c r="AY29" s="27">
        <v>1757</v>
      </c>
      <c r="AZ29" s="30">
        <v>4.2111506524317912</v>
      </c>
      <c r="BA29" s="25">
        <v>1754</v>
      </c>
      <c r="BB29" s="28">
        <v>-3.6263736263736268</v>
      </c>
      <c r="BC29" s="29"/>
      <c r="BD29" s="3"/>
      <c r="BE29" s="104" t="s">
        <v>66</v>
      </c>
      <c r="BF29" s="109">
        <v>8600</v>
      </c>
      <c r="BG29" s="30">
        <v>11.804472178887156</v>
      </c>
      <c r="BH29" s="25">
        <v>8560</v>
      </c>
      <c r="BI29" s="26">
        <v>0.43411944151120496</v>
      </c>
      <c r="BJ29" s="27">
        <v>9407</v>
      </c>
      <c r="BK29" s="30">
        <v>-7.1738701401223599</v>
      </c>
      <c r="BL29" s="25">
        <v>9128</v>
      </c>
      <c r="BM29" s="28">
        <v>-1.8705654697914427</v>
      </c>
      <c r="BN29" s="29"/>
      <c r="BO29" s="3"/>
      <c r="BP29" s="104" t="s">
        <v>66</v>
      </c>
      <c r="BQ29" s="23">
        <v>223</v>
      </c>
      <c r="BR29" s="30">
        <v>5.6872037914691944</v>
      </c>
      <c r="BS29" s="25">
        <v>227</v>
      </c>
      <c r="BT29" s="26">
        <v>0</v>
      </c>
      <c r="BU29" s="27">
        <v>314</v>
      </c>
      <c r="BV29" s="30">
        <v>-5.9880239520958085</v>
      </c>
      <c r="BW29" s="25">
        <v>365</v>
      </c>
      <c r="BX29" s="28">
        <v>-8.5213032581453625</v>
      </c>
      <c r="BY29" s="29"/>
      <c r="BZ29" s="3"/>
      <c r="CA29" s="105" t="s">
        <v>66</v>
      </c>
      <c r="CB29" s="136">
        <v>3</v>
      </c>
      <c r="CC29" s="97">
        <v>50</v>
      </c>
      <c r="CD29" s="25">
        <v>3</v>
      </c>
      <c r="CE29" s="108">
        <v>0</v>
      </c>
      <c r="CF29" s="23">
        <v>273.2953</v>
      </c>
      <c r="CG29" s="30">
        <v>3.0753802125056273</v>
      </c>
      <c r="CH29" s="25">
        <v>386.4255</v>
      </c>
      <c r="CI29" s="28">
        <v>8.6151054416118455</v>
      </c>
      <c r="CJ29" s="29"/>
      <c r="CK29" s="3"/>
      <c r="CL29" s="104" t="s">
        <v>66</v>
      </c>
      <c r="CM29" s="137">
        <v>1050</v>
      </c>
      <c r="CN29" s="97">
        <v>9.4890510948905096</v>
      </c>
      <c r="CO29" s="138">
        <v>941</v>
      </c>
      <c r="CP29" s="99">
        <v>-3.7832310838445808</v>
      </c>
      <c r="CQ29" s="27">
        <v>1074.5317</v>
      </c>
      <c r="CR29" s="28">
        <v>-0.6</v>
      </c>
      <c r="CS29" s="27">
        <v>3061.0949999999998</v>
      </c>
      <c r="CT29" s="28">
        <v>-18.342709892202926</v>
      </c>
    </row>
    <row r="30" spans="1:98" ht="13.5" hidden="1" x14ac:dyDescent="0.15">
      <c r="A30" s="3"/>
      <c r="B30" s="104" t="s">
        <v>67</v>
      </c>
      <c r="C30" s="23">
        <v>9538</v>
      </c>
      <c r="D30" s="30">
        <v>4.3202449961719349</v>
      </c>
      <c r="E30" s="25">
        <v>8779</v>
      </c>
      <c r="F30" s="26">
        <v>2.8588166373755124</v>
      </c>
      <c r="G30" s="27">
        <v>2755.1990000000001</v>
      </c>
      <c r="H30" s="30">
        <v>15.52390815778881</v>
      </c>
      <c r="I30" s="25">
        <v>2568.2829999999999</v>
      </c>
      <c r="J30" s="28">
        <v>3.060412509224459</v>
      </c>
      <c r="K30" s="29"/>
      <c r="L30" s="29"/>
      <c r="M30" s="104" t="s">
        <v>67</v>
      </c>
      <c r="N30" s="23">
        <v>4272.67</v>
      </c>
      <c r="O30" s="30">
        <v>6.073651037655706</v>
      </c>
      <c r="P30" s="25">
        <v>4312.134</v>
      </c>
      <c r="Q30" s="26">
        <v>1.7514533700464161</v>
      </c>
      <c r="R30" s="27">
        <v>85.245999999999995</v>
      </c>
      <c r="S30" s="30">
        <v>5.2874698943988037</v>
      </c>
      <c r="T30" s="25">
        <v>73.808000000000007</v>
      </c>
      <c r="U30" s="28">
        <v>-15.395637272320862</v>
      </c>
      <c r="V30" s="31"/>
      <c r="W30" s="3"/>
      <c r="X30" s="104" t="s">
        <v>67</v>
      </c>
      <c r="Y30" s="110">
        <v>2.0099999999999998</v>
      </c>
      <c r="Z30" s="33">
        <v>0.25999999999999979</v>
      </c>
      <c r="AA30" s="34">
        <v>1.8120246626224401</v>
      </c>
      <c r="AB30" s="35">
        <v>0.14294571941093004</v>
      </c>
      <c r="AC30" s="36">
        <v>0.98</v>
      </c>
      <c r="AD30" s="33">
        <v>0.16999999999999993</v>
      </c>
      <c r="AE30" s="34">
        <v>0.95692006503438698</v>
      </c>
      <c r="AF30" s="37">
        <v>2.4702503670456011E-2</v>
      </c>
      <c r="AG30" s="38"/>
      <c r="AH30" s="3"/>
      <c r="AI30" s="104" t="s">
        <v>67</v>
      </c>
      <c r="AJ30" s="23">
        <v>148793</v>
      </c>
      <c r="AK30" s="30">
        <v>-1.2575653004884264</v>
      </c>
      <c r="AL30" s="25">
        <v>148590</v>
      </c>
      <c r="AM30" s="26">
        <v>-0.23499395729824091</v>
      </c>
      <c r="AN30" s="27">
        <v>2361</v>
      </c>
      <c r="AO30" s="30">
        <v>-12.490733876945887</v>
      </c>
      <c r="AP30" s="25">
        <v>2288</v>
      </c>
      <c r="AQ30" s="28">
        <v>3.6701404621658358</v>
      </c>
      <c r="AR30" s="29"/>
      <c r="AS30" s="3"/>
      <c r="AT30" s="104" t="s">
        <v>67</v>
      </c>
      <c r="AU30" s="109">
        <v>3490</v>
      </c>
      <c r="AV30" s="30">
        <v>7.1209330877839161</v>
      </c>
      <c r="AW30" s="25">
        <v>2978</v>
      </c>
      <c r="AX30" s="26">
        <v>-0.83250083250083262</v>
      </c>
      <c r="AY30" s="27">
        <v>1734</v>
      </c>
      <c r="AZ30" s="30">
        <v>-6.6738428417653388</v>
      </c>
      <c r="BA30" s="25">
        <v>1644</v>
      </c>
      <c r="BB30" s="28">
        <v>-6.2713797035347785</v>
      </c>
      <c r="BC30" s="29"/>
      <c r="BD30" s="3"/>
      <c r="BE30" s="104" t="s">
        <v>67</v>
      </c>
      <c r="BF30" s="109">
        <v>9073</v>
      </c>
      <c r="BG30" s="30">
        <v>9.8426150121065366</v>
      </c>
      <c r="BH30" s="25">
        <v>8620</v>
      </c>
      <c r="BI30" s="26">
        <v>0.7009345794392523</v>
      </c>
      <c r="BJ30" s="27">
        <v>9265</v>
      </c>
      <c r="BK30" s="30">
        <v>-9.3532922414636541</v>
      </c>
      <c r="BL30" s="25">
        <v>8988</v>
      </c>
      <c r="BM30" s="28">
        <v>-1.5337423312883436</v>
      </c>
      <c r="BN30" s="29"/>
      <c r="BO30" s="3"/>
      <c r="BP30" s="104" t="s">
        <v>67</v>
      </c>
      <c r="BQ30" s="23">
        <v>247</v>
      </c>
      <c r="BR30" s="30">
        <v>2.0661157024793391</v>
      </c>
      <c r="BS30" s="25">
        <v>221</v>
      </c>
      <c r="BT30" s="26">
        <v>-2.643171806167401</v>
      </c>
      <c r="BU30" s="27">
        <v>415</v>
      </c>
      <c r="BV30" s="30">
        <v>-36.153846153846153</v>
      </c>
      <c r="BW30" s="25">
        <v>294</v>
      </c>
      <c r="BX30" s="28">
        <v>-19.452054794520549</v>
      </c>
      <c r="BY30" s="29"/>
      <c r="BZ30" s="3"/>
      <c r="CA30" s="105" t="s">
        <v>67</v>
      </c>
      <c r="CB30" s="136">
        <v>3</v>
      </c>
      <c r="CC30" s="97">
        <v>200</v>
      </c>
      <c r="CD30" s="25">
        <v>3</v>
      </c>
      <c r="CE30" s="108">
        <v>0</v>
      </c>
      <c r="CF30" s="23">
        <v>230.54939999999999</v>
      </c>
      <c r="CG30" s="30">
        <v>-3.612482289191739</v>
      </c>
      <c r="CH30" s="25">
        <v>355.49700000000001</v>
      </c>
      <c r="CI30" s="28">
        <v>-8.0037419890768042</v>
      </c>
      <c r="CJ30" s="29"/>
      <c r="CK30" s="3"/>
      <c r="CL30" s="104" t="s">
        <v>67</v>
      </c>
      <c r="CM30" s="137">
        <v>972</v>
      </c>
      <c r="CN30" s="97">
        <v>24.615384615384617</v>
      </c>
      <c r="CO30" s="138">
        <v>1018</v>
      </c>
      <c r="CP30" s="99">
        <v>8.1827842720510091</v>
      </c>
      <c r="CQ30" s="27">
        <v>1118.4671000000001</v>
      </c>
      <c r="CR30" s="28">
        <v>2.5</v>
      </c>
      <c r="CS30" s="27">
        <v>10829.504999999999</v>
      </c>
      <c r="CT30" s="28">
        <v>-1.0374273818652406</v>
      </c>
    </row>
    <row r="31" spans="1:98" ht="13.5" hidden="1" x14ac:dyDescent="0.15">
      <c r="A31" s="3"/>
      <c r="B31" s="104" t="s">
        <v>68</v>
      </c>
      <c r="C31" s="23">
        <v>9742</v>
      </c>
      <c r="D31" s="30">
        <v>3.3633952254641906</v>
      </c>
      <c r="E31" s="25">
        <v>9211</v>
      </c>
      <c r="F31" s="26">
        <v>4.9208338079507916</v>
      </c>
      <c r="G31" s="27">
        <v>2854.7040000000002</v>
      </c>
      <c r="H31" s="30">
        <v>19.696095532000545</v>
      </c>
      <c r="I31" s="25">
        <v>2768.5010000000002</v>
      </c>
      <c r="J31" s="28">
        <v>7.7957919746383206</v>
      </c>
      <c r="K31" s="29"/>
      <c r="L31" s="29"/>
      <c r="M31" s="104" t="s">
        <v>68</v>
      </c>
      <c r="N31" s="23">
        <v>4326.2240000000002</v>
      </c>
      <c r="O31" s="30">
        <v>3.8802773358945921</v>
      </c>
      <c r="P31" s="25">
        <v>4344.8860000000004</v>
      </c>
      <c r="Q31" s="26">
        <v>0.75953112774325682</v>
      </c>
      <c r="R31" s="27">
        <v>84.269000000000005</v>
      </c>
      <c r="S31" s="30">
        <v>-12.287403459833039</v>
      </c>
      <c r="T31" s="25">
        <v>88.274000000000001</v>
      </c>
      <c r="U31" s="28">
        <v>19.599501409061336</v>
      </c>
      <c r="V31" s="31"/>
      <c r="W31" s="3"/>
      <c r="X31" s="104" t="s">
        <v>68</v>
      </c>
      <c r="Y31" s="110">
        <v>1.91</v>
      </c>
      <c r="Z31" s="33">
        <v>0.35999999999999988</v>
      </c>
      <c r="AA31" s="34">
        <v>1.78640425491287</v>
      </c>
      <c r="AB31" s="35">
        <v>-2.5620407709570081E-2</v>
      </c>
      <c r="AC31" s="36">
        <v>1.02</v>
      </c>
      <c r="AD31" s="33">
        <v>0.17000000000000004</v>
      </c>
      <c r="AE31" s="34">
        <v>0.962013552438717</v>
      </c>
      <c r="AF31" s="37">
        <v>5.0934874043300216E-3</v>
      </c>
      <c r="AG31" s="38"/>
      <c r="AH31" s="3"/>
      <c r="AI31" s="104" t="s">
        <v>68</v>
      </c>
      <c r="AJ31" s="23">
        <v>148725</v>
      </c>
      <c r="AK31" s="30">
        <v>-1.3085861032402768</v>
      </c>
      <c r="AL31" s="25">
        <v>148447</v>
      </c>
      <c r="AM31" s="26">
        <v>-9.6237970253718275E-2</v>
      </c>
      <c r="AN31" s="27">
        <v>2447</v>
      </c>
      <c r="AO31" s="30">
        <v>-8.9318943059173801</v>
      </c>
      <c r="AP31" s="25">
        <v>2378</v>
      </c>
      <c r="AQ31" s="28">
        <v>3.9335664335664338</v>
      </c>
      <c r="AR31" s="29"/>
      <c r="AS31" s="3"/>
      <c r="AT31" s="104" t="s">
        <v>68</v>
      </c>
      <c r="AU31" s="109">
        <v>2929</v>
      </c>
      <c r="AV31" s="30">
        <v>3.0975008799718409</v>
      </c>
      <c r="AW31" s="25">
        <v>2991</v>
      </c>
      <c r="AX31" s="26">
        <v>0.43653458697112157</v>
      </c>
      <c r="AY31" s="27">
        <v>1534</v>
      </c>
      <c r="AZ31" s="30">
        <v>-16.08315098468271</v>
      </c>
      <c r="BA31" s="25">
        <v>1740</v>
      </c>
      <c r="BB31" s="28">
        <v>5.8394160583941606</v>
      </c>
      <c r="BC31" s="29"/>
      <c r="BD31" s="3"/>
      <c r="BE31" s="104" t="s">
        <v>68</v>
      </c>
      <c r="BF31" s="109">
        <v>9267</v>
      </c>
      <c r="BG31" s="30">
        <v>7.7057182705718281</v>
      </c>
      <c r="BH31" s="25">
        <v>8698</v>
      </c>
      <c r="BI31" s="26">
        <v>0.90487238979118334</v>
      </c>
      <c r="BJ31" s="27">
        <v>9128</v>
      </c>
      <c r="BK31" s="30">
        <v>-10.042377057258303</v>
      </c>
      <c r="BL31" s="25">
        <v>9074</v>
      </c>
      <c r="BM31" s="28">
        <v>0.95683133066310644</v>
      </c>
      <c r="BN31" s="29"/>
      <c r="BO31" s="3"/>
      <c r="BP31" s="104" t="s">
        <v>68</v>
      </c>
      <c r="BQ31" s="23">
        <v>231</v>
      </c>
      <c r="BR31" s="30">
        <v>-23.762376237623762</v>
      </c>
      <c r="BS31" s="25">
        <v>236</v>
      </c>
      <c r="BT31" s="26">
        <v>6.7873303167420813</v>
      </c>
      <c r="BU31" s="27">
        <v>502</v>
      </c>
      <c r="BV31" s="30">
        <v>2.8688524590163933</v>
      </c>
      <c r="BW31" s="25">
        <v>513</v>
      </c>
      <c r="BX31" s="28">
        <v>74.489795918367349</v>
      </c>
      <c r="BY31" s="29"/>
      <c r="BZ31" s="3"/>
      <c r="CA31" s="105" t="s">
        <v>68</v>
      </c>
      <c r="CB31" s="136">
        <v>6</v>
      </c>
      <c r="CC31" s="97">
        <v>500</v>
      </c>
      <c r="CD31" s="25">
        <v>5</v>
      </c>
      <c r="CE31" s="108">
        <v>66.666666666666657</v>
      </c>
      <c r="CF31" s="23">
        <v>589.00519999999995</v>
      </c>
      <c r="CG31" s="30">
        <v>-9.4923271222671168</v>
      </c>
      <c r="CH31" s="25">
        <v>282.3424</v>
      </c>
      <c r="CI31" s="28">
        <v>-20.578120209171953</v>
      </c>
      <c r="CJ31" s="29"/>
      <c r="CK31" s="3"/>
      <c r="CL31" s="104" t="s">
        <v>68</v>
      </c>
      <c r="CM31" s="137">
        <v>982</v>
      </c>
      <c r="CN31" s="97">
        <v>2.0790020790020791</v>
      </c>
      <c r="CO31" s="138">
        <v>952</v>
      </c>
      <c r="CP31" s="99">
        <v>-6.4833005893909625</v>
      </c>
      <c r="CQ31" s="27">
        <v>1121.5913</v>
      </c>
      <c r="CR31" s="28">
        <v>2.5</v>
      </c>
      <c r="CS31" s="27">
        <v>5476.3959999999997</v>
      </c>
      <c r="CT31" s="28">
        <v>-16.956408603154951</v>
      </c>
    </row>
    <row r="32" spans="1:98" ht="13.5" hidden="1" x14ac:dyDescent="0.15">
      <c r="A32" s="3"/>
      <c r="B32" s="104" t="s">
        <v>69</v>
      </c>
      <c r="C32" s="139">
        <v>8499</v>
      </c>
      <c r="D32" s="97">
        <v>-2.6348951769962192</v>
      </c>
      <c r="E32" s="98">
        <v>8650</v>
      </c>
      <c r="F32" s="99">
        <v>-6.0905439148843774</v>
      </c>
      <c r="G32" s="53">
        <v>2517.529</v>
      </c>
      <c r="H32" s="97">
        <v>7.8336669320893408</v>
      </c>
      <c r="I32" s="98">
        <v>2549.1689999999999</v>
      </c>
      <c r="J32" s="100">
        <v>-7.9224099973234736</v>
      </c>
      <c r="K32" s="101"/>
      <c r="L32" s="101"/>
      <c r="M32" s="104" t="s">
        <v>69</v>
      </c>
      <c r="N32" s="23">
        <v>4243.451</v>
      </c>
      <c r="O32" s="30">
        <v>-1.9394876345502379</v>
      </c>
      <c r="P32" s="25">
        <v>4246.3440000000001</v>
      </c>
      <c r="Q32" s="26">
        <v>-2.2679996667346476</v>
      </c>
      <c r="R32" s="27">
        <v>94.891000000000005</v>
      </c>
      <c r="S32" s="30">
        <v>77.971791890168447</v>
      </c>
      <c r="T32" s="25">
        <v>97.543999999999997</v>
      </c>
      <c r="U32" s="28">
        <v>10.50139338876679</v>
      </c>
      <c r="V32" s="31"/>
      <c r="W32" s="3"/>
      <c r="X32" s="104" t="s">
        <v>69</v>
      </c>
      <c r="Y32" s="110">
        <v>2.4300000000000002</v>
      </c>
      <c r="Z32" s="33">
        <v>0.60000000000000009</v>
      </c>
      <c r="AA32" s="34">
        <v>1.9946170052826599</v>
      </c>
      <c r="AB32" s="35">
        <v>0.20821275036978992</v>
      </c>
      <c r="AC32" s="36">
        <v>1.08</v>
      </c>
      <c r="AD32" s="33">
        <v>0.20000000000000007</v>
      </c>
      <c r="AE32" s="34">
        <v>0.98462945918040201</v>
      </c>
      <c r="AF32" s="37">
        <v>2.261590674168501E-2</v>
      </c>
      <c r="AG32" s="38"/>
      <c r="AH32" s="3"/>
      <c r="AI32" s="104" t="s">
        <v>69</v>
      </c>
      <c r="AJ32" s="23">
        <v>148656</v>
      </c>
      <c r="AK32" s="30">
        <v>-1.4648761152280831</v>
      </c>
      <c r="AL32" s="25">
        <v>148278</v>
      </c>
      <c r="AM32" s="26">
        <v>-0.11384534547683686</v>
      </c>
      <c r="AN32" s="27">
        <v>2333</v>
      </c>
      <c r="AO32" s="30">
        <v>-9.3628593628593624</v>
      </c>
      <c r="AP32" s="25">
        <v>2344</v>
      </c>
      <c r="AQ32" s="28">
        <v>-1.4297729184188395</v>
      </c>
      <c r="AR32" s="29"/>
      <c r="AS32" s="3"/>
      <c r="AT32" s="104" t="s">
        <v>69</v>
      </c>
      <c r="AU32" s="109">
        <v>2882</v>
      </c>
      <c r="AV32" s="30">
        <v>12.710207274149393</v>
      </c>
      <c r="AW32" s="25">
        <v>3087</v>
      </c>
      <c r="AX32" s="26">
        <v>3.20962888665998</v>
      </c>
      <c r="AY32" s="27">
        <v>1184</v>
      </c>
      <c r="AZ32" s="30">
        <v>-15.125448028673835</v>
      </c>
      <c r="BA32" s="25">
        <v>1632</v>
      </c>
      <c r="BB32" s="28">
        <v>-6.2068965517241379</v>
      </c>
      <c r="BC32" s="29"/>
      <c r="BD32" s="3"/>
      <c r="BE32" s="104" t="s">
        <v>69</v>
      </c>
      <c r="BF32" s="109">
        <v>9309</v>
      </c>
      <c r="BG32" s="30">
        <v>9.1452690819556803</v>
      </c>
      <c r="BH32" s="25">
        <v>8875</v>
      </c>
      <c r="BI32" s="26">
        <v>2.0349505633478961</v>
      </c>
      <c r="BJ32" s="27">
        <v>8602</v>
      </c>
      <c r="BK32" s="30">
        <v>-11.310444375708837</v>
      </c>
      <c r="BL32" s="25">
        <v>9094</v>
      </c>
      <c r="BM32" s="28">
        <v>0.22040996253030637</v>
      </c>
      <c r="BN32" s="29"/>
      <c r="BO32" s="3"/>
      <c r="BP32" s="104" t="s">
        <v>69</v>
      </c>
      <c r="BQ32" s="23">
        <v>236</v>
      </c>
      <c r="BR32" s="30">
        <v>-8.8803088803088812</v>
      </c>
      <c r="BS32" s="25">
        <v>218</v>
      </c>
      <c r="BT32" s="26">
        <v>-7.6271186440677967</v>
      </c>
      <c r="BU32" s="27">
        <v>490</v>
      </c>
      <c r="BV32" s="30">
        <v>63.879598662207357</v>
      </c>
      <c r="BW32" s="25">
        <v>582</v>
      </c>
      <c r="BX32" s="28">
        <v>13.450292397660817</v>
      </c>
      <c r="BY32" s="29"/>
      <c r="BZ32" s="3"/>
      <c r="CA32" s="105" t="s">
        <v>69</v>
      </c>
      <c r="CB32" s="136">
        <v>3</v>
      </c>
      <c r="CC32" s="97">
        <v>-40</v>
      </c>
      <c r="CD32" s="25">
        <v>4</v>
      </c>
      <c r="CE32" s="108">
        <v>-20</v>
      </c>
      <c r="CF32" s="23">
        <v>414.99189999999999</v>
      </c>
      <c r="CG32" s="30">
        <v>4.6868062787074445</v>
      </c>
      <c r="CH32" s="25">
        <v>372.55849999999998</v>
      </c>
      <c r="CI32" s="28">
        <v>31.952728318523889</v>
      </c>
      <c r="CJ32" s="29"/>
      <c r="CK32" s="3"/>
      <c r="CL32" s="104" t="s">
        <v>69</v>
      </c>
      <c r="CM32" s="137">
        <v>918</v>
      </c>
      <c r="CN32" s="97">
        <v>-0.970873786407767</v>
      </c>
      <c r="CO32" s="138">
        <v>967</v>
      </c>
      <c r="CP32" s="99">
        <v>1.5756302521008403</v>
      </c>
      <c r="CQ32" s="27">
        <v>1390.4713999999999</v>
      </c>
      <c r="CR32" s="28">
        <v>3.4</v>
      </c>
      <c r="CS32" s="27">
        <v>2683.5889999999999</v>
      </c>
      <c r="CT32" s="28">
        <v>2.774926736756314</v>
      </c>
    </row>
    <row r="33" spans="1:98" ht="13.5" x14ac:dyDescent="0.15">
      <c r="A33" s="3"/>
      <c r="B33" s="121" t="s">
        <v>70</v>
      </c>
      <c r="C33" s="122">
        <v>7964</v>
      </c>
      <c r="D33" s="123">
        <v>-5.985125723055134</v>
      </c>
      <c r="E33" s="124">
        <v>8351</v>
      </c>
      <c r="F33" s="125">
        <v>-3.4566473988439301</v>
      </c>
      <c r="G33" s="126">
        <v>2323.875</v>
      </c>
      <c r="H33" s="123">
        <v>2.2964229101728404</v>
      </c>
      <c r="I33" s="124">
        <v>2456.723</v>
      </c>
      <c r="J33" s="127">
        <v>-3.6265151506235922</v>
      </c>
      <c r="K33" s="29"/>
      <c r="L33" s="29"/>
      <c r="M33" s="121" t="s">
        <v>70</v>
      </c>
      <c r="N33" s="122">
        <v>3998.47</v>
      </c>
      <c r="O33" s="123">
        <v>-4.052731680137228</v>
      </c>
      <c r="P33" s="124">
        <v>4160.4859999999999</v>
      </c>
      <c r="Q33" s="125">
        <v>-2.0219275687509106</v>
      </c>
      <c r="R33" s="126">
        <v>63.499000000000002</v>
      </c>
      <c r="S33" s="123">
        <v>-21.71538471021907</v>
      </c>
      <c r="T33" s="124">
        <v>87.363</v>
      </c>
      <c r="U33" s="127">
        <v>-10.437341097350936</v>
      </c>
      <c r="V33" s="31"/>
      <c r="W33" s="3"/>
      <c r="X33" s="121" t="s">
        <v>70</v>
      </c>
      <c r="Y33" s="140">
        <v>2.46</v>
      </c>
      <c r="Z33" s="141">
        <v>0.55000000000000004</v>
      </c>
      <c r="AA33" s="142">
        <v>1.92125091693643</v>
      </c>
      <c r="AB33" s="143">
        <v>-7.336608834622993E-2</v>
      </c>
      <c r="AC33" s="144">
        <v>1.1599999999999999</v>
      </c>
      <c r="AD33" s="141">
        <v>0.2599999999999999</v>
      </c>
      <c r="AE33" s="142">
        <v>1.0377985293446801</v>
      </c>
      <c r="AF33" s="145">
        <v>5.3169070164278076E-2</v>
      </c>
      <c r="AG33" s="38"/>
      <c r="AH33" s="3"/>
      <c r="AI33" s="121" t="s">
        <v>70</v>
      </c>
      <c r="AJ33" s="122">
        <v>148489</v>
      </c>
      <c r="AK33" s="123">
        <v>-1.2883325466837734</v>
      </c>
      <c r="AL33" s="124">
        <v>148533</v>
      </c>
      <c r="AM33" s="125">
        <v>0.17197426455711567</v>
      </c>
      <c r="AN33" s="126">
        <v>2388</v>
      </c>
      <c r="AO33" s="123">
        <v>-6.4996084573218482</v>
      </c>
      <c r="AP33" s="124">
        <v>2456</v>
      </c>
      <c r="AQ33" s="127">
        <v>4.7781569965870307</v>
      </c>
      <c r="AR33" s="29"/>
      <c r="AS33" s="3"/>
      <c r="AT33" s="121" t="s">
        <v>70</v>
      </c>
      <c r="AU33" s="128">
        <v>4194</v>
      </c>
      <c r="AV33" s="123">
        <v>26.477683956574197</v>
      </c>
      <c r="AW33" s="124">
        <v>3482</v>
      </c>
      <c r="AX33" s="125">
        <v>12.795594428247488</v>
      </c>
      <c r="AY33" s="126">
        <v>1705</v>
      </c>
      <c r="AZ33" s="123">
        <v>-1.7291066282420786</v>
      </c>
      <c r="BA33" s="124">
        <v>1705</v>
      </c>
      <c r="BB33" s="127">
        <v>4.4730392156862742</v>
      </c>
      <c r="BC33" s="29"/>
      <c r="BD33" s="3"/>
      <c r="BE33" s="121" t="s">
        <v>70</v>
      </c>
      <c r="BF33" s="128">
        <v>10047</v>
      </c>
      <c r="BG33" s="123">
        <v>16.541004523837131</v>
      </c>
      <c r="BH33" s="124">
        <v>9583</v>
      </c>
      <c r="BI33" s="125">
        <v>7.9774647887323944</v>
      </c>
      <c r="BJ33" s="126">
        <v>8662</v>
      </c>
      <c r="BK33" s="123">
        <v>-9.1462135514998906</v>
      </c>
      <c r="BL33" s="124">
        <v>9288</v>
      </c>
      <c r="BM33" s="127">
        <v>2.1332746866065539</v>
      </c>
      <c r="BN33" s="29"/>
      <c r="BO33" s="3"/>
      <c r="BP33" s="121" t="s">
        <v>70</v>
      </c>
      <c r="BQ33" s="122">
        <v>168</v>
      </c>
      <c r="BR33" s="123">
        <v>-3.448275862068968</v>
      </c>
      <c r="BS33" s="124">
        <v>210</v>
      </c>
      <c r="BT33" s="125">
        <v>-3.669724770642202</v>
      </c>
      <c r="BU33" s="126">
        <v>413</v>
      </c>
      <c r="BV33" s="123">
        <v>7.552083333333333</v>
      </c>
      <c r="BW33" s="124">
        <v>428</v>
      </c>
      <c r="BX33" s="127">
        <v>-26.460481099656359</v>
      </c>
      <c r="BY33" s="29"/>
      <c r="BZ33" s="3"/>
      <c r="CA33" s="121" t="s">
        <v>70</v>
      </c>
      <c r="CB33" s="130">
        <v>1</v>
      </c>
      <c r="CC33" s="123">
        <v>-50</v>
      </c>
      <c r="CD33" s="124">
        <v>1</v>
      </c>
      <c r="CE33" s="131">
        <v>-75</v>
      </c>
      <c r="CF33" s="122">
        <v>197.28120000000001</v>
      </c>
      <c r="CG33" s="123">
        <v>-4.72577193725499</v>
      </c>
      <c r="CH33" s="124">
        <v>374.4529</v>
      </c>
      <c r="CI33" s="127">
        <v>0.50848390252806441</v>
      </c>
      <c r="CJ33" s="29"/>
      <c r="CK33" s="3"/>
      <c r="CL33" s="121" t="s">
        <v>70</v>
      </c>
      <c r="CM33" s="132">
        <v>1035</v>
      </c>
      <c r="CN33" s="133">
        <v>16.817155756207683</v>
      </c>
      <c r="CO33" s="134">
        <v>1059</v>
      </c>
      <c r="CP33" s="135">
        <v>9.5139607032057913</v>
      </c>
      <c r="CQ33" s="126">
        <v>1122.7805000000001</v>
      </c>
      <c r="CR33" s="127">
        <v>2.2999999999999998</v>
      </c>
      <c r="CS33" s="126">
        <v>2138.0839999999998</v>
      </c>
      <c r="CT33" s="127">
        <v>0.26791773101396227</v>
      </c>
    </row>
    <row r="34" spans="1:98" ht="13.5" x14ac:dyDescent="0.15">
      <c r="A34" s="3"/>
      <c r="B34" s="104" t="s">
        <v>59</v>
      </c>
      <c r="C34" s="23">
        <v>8531</v>
      </c>
      <c r="D34" s="30">
        <v>0.38832666509767005</v>
      </c>
      <c r="E34" s="25">
        <v>8591</v>
      </c>
      <c r="F34" s="26">
        <v>2.873907316489043</v>
      </c>
      <c r="G34" s="27">
        <v>2501.181</v>
      </c>
      <c r="H34" s="30">
        <v>11.900952677509679</v>
      </c>
      <c r="I34" s="25">
        <v>2557.75</v>
      </c>
      <c r="J34" s="28">
        <v>4.1122666250936728</v>
      </c>
      <c r="K34" s="29"/>
      <c r="L34" s="29"/>
      <c r="M34" s="104" t="s">
        <v>59</v>
      </c>
      <c r="N34" s="23">
        <v>4278.3829999999998</v>
      </c>
      <c r="O34" s="30">
        <v>6.3528320929099351</v>
      </c>
      <c r="P34" s="25">
        <v>4109.7820000000002</v>
      </c>
      <c r="Q34" s="26">
        <v>-1.2187037764338042</v>
      </c>
      <c r="R34" s="27">
        <v>90.814999999999998</v>
      </c>
      <c r="S34" s="30">
        <v>25.887163848073186</v>
      </c>
      <c r="T34" s="25">
        <v>85.204999999999998</v>
      </c>
      <c r="U34" s="28">
        <v>-2.4701532685461824</v>
      </c>
      <c r="V34" s="31"/>
      <c r="W34" s="3"/>
      <c r="X34" s="104" t="s">
        <v>59</v>
      </c>
      <c r="Y34" s="110">
        <v>1.83</v>
      </c>
      <c r="Z34" s="33">
        <v>0.29000000000000004</v>
      </c>
      <c r="AA34" s="34">
        <v>1.95046849847787</v>
      </c>
      <c r="AB34" s="35">
        <v>2.9217581541439941E-2</v>
      </c>
      <c r="AC34" s="36">
        <v>1.1399999999999999</v>
      </c>
      <c r="AD34" s="33">
        <v>0.28999999999999992</v>
      </c>
      <c r="AE34" s="34">
        <v>1.05999664206748</v>
      </c>
      <c r="AF34" s="37">
        <v>2.2198112722799923E-2</v>
      </c>
      <c r="AG34" s="38"/>
      <c r="AH34" s="3"/>
      <c r="AI34" s="104" t="s">
        <v>59</v>
      </c>
      <c r="AJ34" s="23">
        <v>148422</v>
      </c>
      <c r="AK34" s="30">
        <v>-1.1673048110537705</v>
      </c>
      <c r="AL34" s="25">
        <v>148775</v>
      </c>
      <c r="AM34" s="26">
        <v>0.16292675701695919</v>
      </c>
      <c r="AN34" s="27">
        <v>2323</v>
      </c>
      <c r="AO34" s="30">
        <v>0.69354139575205898</v>
      </c>
      <c r="AP34" s="25">
        <v>2584</v>
      </c>
      <c r="AQ34" s="28">
        <v>5.2117263843648214</v>
      </c>
      <c r="AR34" s="29"/>
      <c r="AS34" s="3"/>
      <c r="AT34" s="104" t="s">
        <v>59</v>
      </c>
      <c r="AU34" s="109">
        <v>3009</v>
      </c>
      <c r="AV34" s="30">
        <v>17.44730679156909</v>
      </c>
      <c r="AW34" s="25">
        <v>3166</v>
      </c>
      <c r="AX34" s="26">
        <v>-9.0752441125789769</v>
      </c>
      <c r="AY34" s="27">
        <v>1648</v>
      </c>
      <c r="AZ34" s="30">
        <v>-0.9019843656043296</v>
      </c>
      <c r="BA34" s="25">
        <v>1727</v>
      </c>
      <c r="BB34" s="28">
        <v>1.2903225806451613</v>
      </c>
      <c r="BC34" s="29"/>
      <c r="BD34" s="3"/>
      <c r="BE34" s="104" t="s">
        <v>59</v>
      </c>
      <c r="BF34" s="109">
        <v>9884</v>
      </c>
      <c r="BG34" s="30">
        <v>22.920034821539616</v>
      </c>
      <c r="BH34" s="25">
        <v>9908</v>
      </c>
      <c r="BI34" s="26">
        <v>3.3914223103412291</v>
      </c>
      <c r="BJ34" s="27">
        <v>8652</v>
      </c>
      <c r="BK34" s="30">
        <v>-8.5605580215599204</v>
      </c>
      <c r="BL34" s="25">
        <v>9358</v>
      </c>
      <c r="BM34" s="28">
        <v>0.75366063738156763</v>
      </c>
      <c r="BN34" s="29"/>
      <c r="BO34" s="3"/>
      <c r="BP34" s="104" t="s">
        <v>59</v>
      </c>
      <c r="BQ34" s="23">
        <v>220</v>
      </c>
      <c r="BR34" s="30">
        <v>38.364779874213838</v>
      </c>
      <c r="BS34" s="25">
        <v>257</v>
      </c>
      <c r="BT34" s="26">
        <v>22.380952380952383</v>
      </c>
      <c r="BU34" s="27">
        <v>404</v>
      </c>
      <c r="BV34" s="30">
        <v>-15.657620041753653</v>
      </c>
      <c r="BW34" s="25">
        <v>414</v>
      </c>
      <c r="BX34" s="28">
        <v>-3.2710280373831773</v>
      </c>
      <c r="BY34" s="29"/>
      <c r="BZ34" s="3"/>
      <c r="CA34" s="104" t="s">
        <v>59</v>
      </c>
      <c r="CB34" s="136">
        <v>2</v>
      </c>
      <c r="CC34" s="97">
        <v>100</v>
      </c>
      <c r="CD34" s="25">
        <v>2</v>
      </c>
      <c r="CE34" s="108">
        <v>100</v>
      </c>
      <c r="CF34" s="23">
        <v>228.9025</v>
      </c>
      <c r="CG34" s="30">
        <v>7.1779405953203792</v>
      </c>
      <c r="CH34" s="25">
        <v>393.3963</v>
      </c>
      <c r="CI34" s="28">
        <v>5.0589540099702779</v>
      </c>
      <c r="CJ34" s="29"/>
      <c r="CK34" s="3"/>
      <c r="CL34" s="104" t="s">
        <v>59</v>
      </c>
      <c r="CM34" s="137">
        <v>1249</v>
      </c>
      <c r="CN34" s="97">
        <v>27.189409368635438</v>
      </c>
      <c r="CO34" s="138">
        <v>1143</v>
      </c>
      <c r="CP34" s="99">
        <v>7.9320113314447589</v>
      </c>
      <c r="CQ34" s="27">
        <v>1035.8100999999999</v>
      </c>
      <c r="CR34" s="28">
        <v>2</v>
      </c>
      <c r="CS34" s="27">
        <v>5746.4040000000005</v>
      </c>
      <c r="CT34" s="28">
        <v>27.907606717771216</v>
      </c>
    </row>
    <row r="35" spans="1:98" ht="13.5" x14ac:dyDescent="0.15">
      <c r="A35" s="3"/>
      <c r="B35" s="104" t="s">
        <v>60</v>
      </c>
      <c r="C35" s="23">
        <v>8966</v>
      </c>
      <c r="D35" s="30">
        <v>-3.7363109297831225</v>
      </c>
      <c r="E35" s="25">
        <v>8548</v>
      </c>
      <c r="F35" s="26">
        <v>-0.50052380398091023</v>
      </c>
      <c r="G35" s="27">
        <v>2954.5450000000001</v>
      </c>
      <c r="H35" s="30">
        <v>16.07636054194597</v>
      </c>
      <c r="I35" s="25">
        <v>2697.4340000000002</v>
      </c>
      <c r="J35" s="28">
        <v>5.4612061382074168</v>
      </c>
      <c r="K35" s="29"/>
      <c r="L35" s="29"/>
      <c r="M35" s="104" t="s">
        <v>60</v>
      </c>
      <c r="N35" s="23">
        <v>4700.8909999999996</v>
      </c>
      <c r="O35" s="30">
        <v>-2.7429161126304962</v>
      </c>
      <c r="P35" s="25">
        <v>4146.1499999999996</v>
      </c>
      <c r="Q35" s="26">
        <v>0.88491311704609832</v>
      </c>
      <c r="R35" s="27">
        <v>90.47</v>
      </c>
      <c r="S35" s="30">
        <v>13.04934584577704</v>
      </c>
      <c r="T35" s="25">
        <v>82.206000000000003</v>
      </c>
      <c r="U35" s="28">
        <v>-3.5197464937503615</v>
      </c>
      <c r="V35" s="31"/>
      <c r="W35" s="3"/>
      <c r="X35" s="104" t="s">
        <v>60</v>
      </c>
      <c r="Y35" s="110">
        <v>1.77</v>
      </c>
      <c r="Z35" s="33">
        <v>0.35000000000000009</v>
      </c>
      <c r="AA35" s="34">
        <v>1.97566853474675</v>
      </c>
      <c r="AB35" s="35">
        <v>2.5200036268880011E-2</v>
      </c>
      <c r="AC35" s="36">
        <v>1.1000000000000001</v>
      </c>
      <c r="AD35" s="33">
        <v>0.25000000000000011</v>
      </c>
      <c r="AE35" s="34">
        <v>1.05431913248616</v>
      </c>
      <c r="AF35" s="37">
        <v>-5.6775095813199616E-3</v>
      </c>
      <c r="AG35" s="38"/>
      <c r="AH35" s="3"/>
      <c r="AI35" s="104" t="s">
        <v>60</v>
      </c>
      <c r="AJ35" s="23">
        <v>148081</v>
      </c>
      <c r="AK35" s="30">
        <v>0.62516563491685984</v>
      </c>
      <c r="AL35" s="25">
        <v>148945</v>
      </c>
      <c r="AM35" s="26">
        <v>0.11426650983028061</v>
      </c>
      <c r="AN35" s="27">
        <v>2282</v>
      </c>
      <c r="AO35" s="30">
        <v>-1.0836584308625921</v>
      </c>
      <c r="AP35" s="25">
        <v>2538</v>
      </c>
      <c r="AQ35" s="28">
        <v>-1.780185758513932</v>
      </c>
      <c r="AR35" s="29"/>
      <c r="AS35" s="3"/>
      <c r="AT35" s="104" t="s">
        <v>60</v>
      </c>
      <c r="AU35" s="109">
        <v>3075</v>
      </c>
      <c r="AV35" s="30">
        <v>6.6227461858529821</v>
      </c>
      <c r="AW35" s="25">
        <v>3128</v>
      </c>
      <c r="AX35" s="26">
        <v>-1.2002526847757422</v>
      </c>
      <c r="AY35" s="27">
        <v>1740</v>
      </c>
      <c r="AZ35" s="30">
        <v>-14.285714285714292</v>
      </c>
      <c r="BA35" s="25">
        <v>1608</v>
      </c>
      <c r="BB35" s="28">
        <v>-6.8905616676317312</v>
      </c>
      <c r="BC35" s="29"/>
      <c r="BD35" s="3"/>
      <c r="BE35" s="104" t="s">
        <v>60</v>
      </c>
      <c r="BF35" s="109">
        <v>9936</v>
      </c>
      <c r="BG35" s="30">
        <v>18.766435572555579</v>
      </c>
      <c r="BH35" s="25">
        <v>9752</v>
      </c>
      <c r="BI35" s="26">
        <v>-1.5744852644327816</v>
      </c>
      <c r="BJ35" s="27">
        <v>9070</v>
      </c>
      <c r="BK35" s="30">
        <v>-8.00284004462927</v>
      </c>
      <c r="BL35" s="25">
        <v>9287</v>
      </c>
      <c r="BM35" s="28">
        <v>-0.75870912588159867</v>
      </c>
      <c r="BN35" s="29"/>
      <c r="BO35" s="3"/>
      <c r="BP35" s="104" t="s">
        <v>60</v>
      </c>
      <c r="BQ35" s="23">
        <v>189</v>
      </c>
      <c r="BR35" s="30">
        <v>-17.826086956521735</v>
      </c>
      <c r="BS35" s="25">
        <v>180</v>
      </c>
      <c r="BT35" s="26">
        <v>-29.961089494163424</v>
      </c>
      <c r="BU35" s="27">
        <v>478</v>
      </c>
      <c r="BV35" s="30">
        <v>71.942446043165461</v>
      </c>
      <c r="BW35" s="25">
        <v>541</v>
      </c>
      <c r="BX35" s="28">
        <v>30.676328502415455</v>
      </c>
      <c r="BY35" s="29"/>
      <c r="BZ35" s="3"/>
      <c r="CA35" s="104" t="s">
        <v>60</v>
      </c>
      <c r="CB35" s="136">
        <v>2</v>
      </c>
      <c r="CC35" s="30">
        <v>0</v>
      </c>
      <c r="CD35" s="25">
        <v>2</v>
      </c>
      <c r="CE35" s="108">
        <v>0</v>
      </c>
      <c r="CF35" s="23">
        <v>256.74950000000001</v>
      </c>
      <c r="CG35" s="30">
        <v>13.392384345063306</v>
      </c>
      <c r="CH35" s="25">
        <v>431.505</v>
      </c>
      <c r="CI35" s="28">
        <v>9.6871017851464298</v>
      </c>
      <c r="CJ35" s="29"/>
      <c r="CK35" s="3"/>
      <c r="CL35" s="104" t="s">
        <v>60</v>
      </c>
      <c r="CM35" s="137">
        <v>1483</v>
      </c>
      <c r="CN35" s="97">
        <v>12.093726379440668</v>
      </c>
      <c r="CO35" s="138">
        <v>1034</v>
      </c>
      <c r="CP35" s="99">
        <v>-9.5363079615048107</v>
      </c>
      <c r="CQ35" s="27">
        <v>1156.8767</v>
      </c>
      <c r="CR35" s="28">
        <v>1.9</v>
      </c>
      <c r="CS35" s="27">
        <v>23604.703000000001</v>
      </c>
      <c r="CT35" s="28">
        <v>-4.4898315087175025</v>
      </c>
    </row>
    <row r="36" spans="1:98" ht="13.5" x14ac:dyDescent="0.15">
      <c r="A36" s="3"/>
      <c r="B36" s="104" t="s">
        <v>61</v>
      </c>
      <c r="C36" s="23">
        <v>8622</v>
      </c>
      <c r="D36" s="30">
        <v>0.96018735362997654</v>
      </c>
      <c r="E36" s="25">
        <v>8494</v>
      </c>
      <c r="F36" s="26">
        <v>-0.63172671970051475</v>
      </c>
      <c r="G36" s="27">
        <v>2634.26</v>
      </c>
      <c r="H36" s="30">
        <v>11.32763057412595</v>
      </c>
      <c r="I36" s="25">
        <v>2609.69</v>
      </c>
      <c r="J36" s="28">
        <v>-3.2528692082920334</v>
      </c>
      <c r="K36" s="29"/>
      <c r="L36" s="29"/>
      <c r="M36" s="104" t="s">
        <v>61</v>
      </c>
      <c r="N36" s="23">
        <v>4178.3180000000002</v>
      </c>
      <c r="O36" s="30">
        <v>-7.0551929570193002</v>
      </c>
      <c r="P36" s="25">
        <v>4073.576</v>
      </c>
      <c r="Q36" s="26">
        <v>-1.7503949447077318</v>
      </c>
      <c r="R36" s="27">
        <v>102.261</v>
      </c>
      <c r="S36" s="30">
        <v>8.0138158311679959</v>
      </c>
      <c r="T36" s="25">
        <v>117.44799999999999</v>
      </c>
      <c r="U36" s="28">
        <v>42.870350096100026</v>
      </c>
      <c r="V36" s="31"/>
      <c r="W36" s="3"/>
      <c r="X36" s="104" t="s">
        <v>61</v>
      </c>
      <c r="Y36" s="110">
        <v>1.45</v>
      </c>
      <c r="Z36" s="33">
        <v>0.11999999999999988</v>
      </c>
      <c r="AA36" s="34">
        <v>1.89658022193706</v>
      </c>
      <c r="AB36" s="35">
        <v>-7.9088312809689976E-2</v>
      </c>
      <c r="AC36" s="36">
        <v>0.97</v>
      </c>
      <c r="AD36" s="33">
        <v>0.15999999999999992</v>
      </c>
      <c r="AE36" s="34">
        <v>1.0231068147667799</v>
      </c>
      <c r="AF36" s="37">
        <v>-3.1212317719380156E-2</v>
      </c>
      <c r="AG36" s="38"/>
      <c r="AH36" s="3"/>
      <c r="AI36" s="104" t="s">
        <v>61</v>
      </c>
      <c r="AJ36" s="23">
        <v>147511</v>
      </c>
      <c r="AK36" s="30">
        <v>0.58505451644357775</v>
      </c>
      <c r="AL36" s="25">
        <v>148968</v>
      </c>
      <c r="AM36" s="26">
        <v>1.5441941656316091E-2</v>
      </c>
      <c r="AN36" s="27">
        <v>2216</v>
      </c>
      <c r="AO36" s="30">
        <v>0.72727272727272729</v>
      </c>
      <c r="AP36" s="25">
        <v>2549</v>
      </c>
      <c r="AQ36" s="28">
        <v>0.43341213553979513</v>
      </c>
      <c r="AR36" s="29"/>
      <c r="AS36" s="3"/>
      <c r="AT36" s="104" t="s">
        <v>61</v>
      </c>
      <c r="AU36" s="109">
        <v>3013</v>
      </c>
      <c r="AV36" s="30">
        <v>1.9972918077183481</v>
      </c>
      <c r="AW36" s="25">
        <v>2976</v>
      </c>
      <c r="AX36" s="26">
        <v>-4.859335038363171</v>
      </c>
      <c r="AY36" s="27">
        <v>2071</v>
      </c>
      <c r="AZ36" s="30">
        <v>-6.8794964028776979</v>
      </c>
      <c r="BA36" s="25">
        <v>1602</v>
      </c>
      <c r="BB36" s="28">
        <v>-0.37313432835820892</v>
      </c>
      <c r="BC36" s="29"/>
      <c r="BD36" s="3"/>
      <c r="BE36" s="104" t="s">
        <v>61</v>
      </c>
      <c r="BF36" s="109">
        <v>9065</v>
      </c>
      <c r="BG36" s="30">
        <v>10.886850152905199</v>
      </c>
      <c r="BH36" s="25">
        <v>9204</v>
      </c>
      <c r="BI36" s="26">
        <v>-5.6193601312551271</v>
      </c>
      <c r="BJ36" s="27">
        <v>9332</v>
      </c>
      <c r="BK36" s="30">
        <v>-7.6953511374876351</v>
      </c>
      <c r="BL36" s="25">
        <v>9198</v>
      </c>
      <c r="BM36" s="28">
        <v>-0.9583288467750618</v>
      </c>
      <c r="BN36" s="29"/>
      <c r="BO36" s="3"/>
      <c r="BP36" s="104" t="s">
        <v>61</v>
      </c>
      <c r="BQ36" s="23">
        <v>253</v>
      </c>
      <c r="BR36" s="30">
        <v>-14.527027027027026</v>
      </c>
      <c r="BS36" s="25">
        <v>226</v>
      </c>
      <c r="BT36" s="26">
        <v>25.555555555555554</v>
      </c>
      <c r="BU36" s="27">
        <v>388</v>
      </c>
      <c r="BV36" s="30">
        <v>-28.280961182994456</v>
      </c>
      <c r="BW36" s="25">
        <v>384</v>
      </c>
      <c r="BX36" s="28">
        <v>-29.020332717190389</v>
      </c>
      <c r="BY36" s="29"/>
      <c r="BZ36" s="3"/>
      <c r="CA36" s="104" t="s">
        <v>61</v>
      </c>
      <c r="CB36" s="136">
        <v>2</v>
      </c>
      <c r="CC36" s="30">
        <v>-33.333333333333329</v>
      </c>
      <c r="CD36" s="25">
        <v>2</v>
      </c>
      <c r="CE36" s="108">
        <v>0</v>
      </c>
      <c r="CF36" s="23">
        <v>270.27460000000002</v>
      </c>
      <c r="CG36" s="30">
        <v>30.796744631046419</v>
      </c>
      <c r="CH36" s="25">
        <v>374.45299999999997</v>
      </c>
      <c r="CI36" s="28">
        <v>-13.221631267308611</v>
      </c>
      <c r="CJ36" s="29"/>
      <c r="CK36" s="3"/>
      <c r="CL36" s="104" t="s">
        <v>61</v>
      </c>
      <c r="CM36" s="137">
        <v>922</v>
      </c>
      <c r="CN36" s="97">
        <v>13.407134071340712</v>
      </c>
      <c r="CO36" s="138">
        <v>1102</v>
      </c>
      <c r="CP36" s="99">
        <v>6.5764023210831715</v>
      </c>
      <c r="CQ36" s="27">
        <v>1119.4684</v>
      </c>
      <c r="CR36" s="28">
        <v>4.7</v>
      </c>
      <c r="CS36" s="27">
        <v>16116.726000000001</v>
      </c>
      <c r="CT36" s="28">
        <v>-2.2828738503021095</v>
      </c>
    </row>
    <row r="37" spans="1:98" ht="13.5" x14ac:dyDescent="0.15">
      <c r="A37" s="3"/>
      <c r="B37" s="104" t="s">
        <v>62</v>
      </c>
      <c r="C37" s="23">
        <v>7851</v>
      </c>
      <c r="D37" s="30">
        <v>10.251369189720545</v>
      </c>
      <c r="E37" s="25">
        <v>9010</v>
      </c>
      <c r="F37" s="26">
        <v>6.0748763833294088</v>
      </c>
      <c r="G37" s="27">
        <v>2378.8510000000001</v>
      </c>
      <c r="H37" s="30">
        <v>19.142351723840889</v>
      </c>
      <c r="I37" s="25">
        <v>2766.8029999999999</v>
      </c>
      <c r="J37" s="28">
        <v>6.0203702355452107</v>
      </c>
      <c r="K37" s="29"/>
      <c r="L37" s="29"/>
      <c r="M37" s="104" t="s">
        <v>62</v>
      </c>
      <c r="N37" s="23">
        <v>4690.5140000000001</v>
      </c>
      <c r="O37" s="30">
        <v>2.7129675473539319</v>
      </c>
      <c r="P37" s="25">
        <v>4388.3059999999996</v>
      </c>
      <c r="Q37" s="26">
        <v>7.7261354642702038</v>
      </c>
      <c r="R37" s="27">
        <v>84.570999999999998</v>
      </c>
      <c r="S37" s="30">
        <v>-5.3433320275337186</v>
      </c>
      <c r="T37" s="25">
        <v>106.46</v>
      </c>
      <c r="U37" s="28">
        <v>-9.3556297254955378</v>
      </c>
      <c r="V37" s="31"/>
      <c r="W37" s="3"/>
      <c r="X37" s="104" t="s">
        <v>62</v>
      </c>
      <c r="Y37" s="110">
        <v>1.42</v>
      </c>
      <c r="Z37" s="33">
        <v>0.10999999999999988</v>
      </c>
      <c r="AA37" s="34">
        <v>1.8180330951452099</v>
      </c>
      <c r="AB37" s="35">
        <v>-7.8547126791850053E-2</v>
      </c>
      <c r="AC37" s="36">
        <v>0.88</v>
      </c>
      <c r="AD37" s="33">
        <v>9.9999999999999978E-2</v>
      </c>
      <c r="AE37" s="34">
        <v>0.98610986723905203</v>
      </c>
      <c r="AF37" s="37">
        <v>-3.6996947527727864E-2</v>
      </c>
      <c r="AG37" s="38"/>
      <c r="AH37" s="3"/>
      <c r="AI37" s="104" t="s">
        <v>62</v>
      </c>
      <c r="AJ37" s="23">
        <v>150131</v>
      </c>
      <c r="AK37" s="30">
        <v>1.412456092947852</v>
      </c>
      <c r="AL37" s="25">
        <v>150220</v>
      </c>
      <c r="AM37" s="26">
        <v>0.84044895548037157</v>
      </c>
      <c r="AN37" s="27">
        <v>2537</v>
      </c>
      <c r="AO37" s="30">
        <v>7.0012652889076339</v>
      </c>
      <c r="AP37" s="25">
        <v>2562</v>
      </c>
      <c r="AQ37" s="28">
        <v>0.51000392310710085</v>
      </c>
      <c r="AR37" s="29"/>
      <c r="AS37" s="3"/>
      <c r="AT37" s="104" t="s">
        <v>62</v>
      </c>
      <c r="AU37" s="109">
        <v>2553</v>
      </c>
      <c r="AV37" s="30">
        <v>2.612540192926045</v>
      </c>
      <c r="AW37" s="25">
        <v>3047</v>
      </c>
      <c r="AX37" s="26">
        <v>2.385752688172043</v>
      </c>
      <c r="AY37" s="27">
        <v>1796</v>
      </c>
      <c r="AZ37" s="30">
        <v>-5.124141574220813</v>
      </c>
      <c r="BA37" s="25">
        <v>1668</v>
      </c>
      <c r="BB37" s="28">
        <v>4.119850187265917</v>
      </c>
      <c r="BC37" s="29"/>
      <c r="BD37" s="3"/>
      <c r="BE37" s="104" t="s">
        <v>62</v>
      </c>
      <c r="BF37" s="109">
        <v>8325</v>
      </c>
      <c r="BG37" s="30">
        <v>4.5328980411853337</v>
      </c>
      <c r="BH37" s="25">
        <v>8996</v>
      </c>
      <c r="BI37" s="26">
        <v>-2.2598870056497176</v>
      </c>
      <c r="BJ37" s="27">
        <v>9513</v>
      </c>
      <c r="BK37" s="30">
        <v>-7.2897378423155637</v>
      </c>
      <c r="BL37" s="25">
        <v>9093</v>
      </c>
      <c r="BM37" s="28">
        <v>-1.1415525114155249</v>
      </c>
      <c r="BN37" s="29"/>
      <c r="BO37" s="3"/>
      <c r="BP37" s="104" t="s">
        <v>62</v>
      </c>
      <c r="BQ37" s="23">
        <v>211</v>
      </c>
      <c r="BR37" s="30">
        <v>8.7628865979381434</v>
      </c>
      <c r="BS37" s="25">
        <v>230</v>
      </c>
      <c r="BT37" s="26">
        <v>1.7699115044247788</v>
      </c>
      <c r="BU37" s="27">
        <v>315</v>
      </c>
      <c r="BV37" s="30">
        <v>-27.586206896551722</v>
      </c>
      <c r="BW37" s="25">
        <v>355</v>
      </c>
      <c r="BX37" s="28">
        <v>-7.552083333333333</v>
      </c>
      <c r="BY37" s="29"/>
      <c r="BZ37" s="3"/>
      <c r="CA37" s="104" t="s">
        <v>62</v>
      </c>
      <c r="CB37" s="136">
        <v>4</v>
      </c>
      <c r="CC37" s="97">
        <v>100</v>
      </c>
      <c r="CD37" s="25">
        <v>4</v>
      </c>
      <c r="CE37" s="108">
        <v>100</v>
      </c>
      <c r="CF37" s="23">
        <v>493.7063</v>
      </c>
      <c r="CG37" s="30">
        <v>-3.971076932054121</v>
      </c>
      <c r="CH37" s="25">
        <v>393.39600000000002</v>
      </c>
      <c r="CI37" s="28">
        <v>5.0588458364601276</v>
      </c>
      <c r="CJ37" s="29"/>
      <c r="CK37" s="3"/>
      <c r="CL37" s="104" t="s">
        <v>62</v>
      </c>
      <c r="CM37" s="137">
        <v>921</v>
      </c>
      <c r="CN37" s="97">
        <v>28.631284916201118</v>
      </c>
      <c r="CO37" s="138">
        <v>1137</v>
      </c>
      <c r="CP37" s="99">
        <v>3.1760435571687839</v>
      </c>
      <c r="CQ37" s="27">
        <v>1154.4851000000001</v>
      </c>
      <c r="CR37" s="28">
        <v>3.5</v>
      </c>
      <c r="CS37" s="27">
        <v>5141.7719999999999</v>
      </c>
      <c r="CT37" s="28">
        <v>-9.591100500224977</v>
      </c>
    </row>
    <row r="38" spans="1:98" ht="13.5" x14ac:dyDescent="0.15">
      <c r="A38" s="3"/>
      <c r="B38" s="104" t="s">
        <v>63</v>
      </c>
      <c r="C38" s="23">
        <v>9251</v>
      </c>
      <c r="D38" s="30">
        <v>2.8345931525122277</v>
      </c>
      <c r="E38" s="25">
        <v>8834</v>
      </c>
      <c r="F38" s="26">
        <v>-1.95338512763596</v>
      </c>
      <c r="G38" s="27">
        <v>2854.6619999999998</v>
      </c>
      <c r="H38" s="30">
        <v>10.352865590531168</v>
      </c>
      <c r="I38" s="25">
        <v>2696.9920000000002</v>
      </c>
      <c r="J38" s="28">
        <v>-2.5231648223599477</v>
      </c>
      <c r="K38" s="29"/>
      <c r="L38" s="29"/>
      <c r="M38" s="104" t="s">
        <v>63</v>
      </c>
      <c r="N38" s="23">
        <v>4155.4409999999998</v>
      </c>
      <c r="O38" s="30">
        <v>6.950917441109886</v>
      </c>
      <c r="P38" s="25">
        <v>4429.8209999999999</v>
      </c>
      <c r="Q38" s="26">
        <v>0.94603703570353415</v>
      </c>
      <c r="R38" s="27">
        <v>96.373000000000005</v>
      </c>
      <c r="S38" s="30">
        <v>-4.0310293663675933</v>
      </c>
      <c r="T38" s="25">
        <v>76.156000000000006</v>
      </c>
      <c r="U38" s="28">
        <v>-28.4651512305091</v>
      </c>
      <c r="V38" s="31"/>
      <c r="W38" s="3"/>
      <c r="X38" s="104" t="s">
        <v>63</v>
      </c>
      <c r="Y38" s="110">
        <v>1.7</v>
      </c>
      <c r="Z38" s="33">
        <v>3.0000000000000027E-2</v>
      </c>
      <c r="AA38" s="34">
        <v>1.79679881526782</v>
      </c>
      <c r="AB38" s="35">
        <v>-2.1234279877389906E-2</v>
      </c>
      <c r="AC38" s="36">
        <v>0.88</v>
      </c>
      <c r="AD38" s="33">
        <v>0.06</v>
      </c>
      <c r="AE38" s="34">
        <v>0.97022036027673697</v>
      </c>
      <c r="AF38" s="37">
        <v>-1.5889506962315059E-2</v>
      </c>
      <c r="AG38" s="38"/>
      <c r="AH38" s="3"/>
      <c r="AI38" s="104" t="s">
        <v>63</v>
      </c>
      <c r="AJ38" s="23">
        <v>149680</v>
      </c>
      <c r="AK38" s="30">
        <v>0.64753861360839715</v>
      </c>
      <c r="AL38" s="25">
        <v>149457</v>
      </c>
      <c r="AM38" s="26">
        <v>-0.50792171481826653</v>
      </c>
      <c r="AN38" s="27">
        <v>2539</v>
      </c>
      <c r="AO38" s="30">
        <v>3.9721539721539725</v>
      </c>
      <c r="AP38" s="25">
        <v>2417</v>
      </c>
      <c r="AQ38" s="28">
        <v>-5.6596409055425445</v>
      </c>
      <c r="AR38" s="29"/>
      <c r="AS38" s="3"/>
      <c r="AT38" s="104" t="s">
        <v>63</v>
      </c>
      <c r="AU38" s="109">
        <v>2751</v>
      </c>
      <c r="AV38" s="30">
        <v>-8.4830339321357275</v>
      </c>
      <c r="AW38" s="25">
        <v>2795</v>
      </c>
      <c r="AX38" s="26">
        <v>-8.2704299310797502</v>
      </c>
      <c r="AY38" s="27">
        <v>1615</v>
      </c>
      <c r="AZ38" s="30">
        <v>-10.476718403547672</v>
      </c>
      <c r="BA38" s="25">
        <v>1602</v>
      </c>
      <c r="BB38" s="28">
        <v>-3.9568345323741005</v>
      </c>
      <c r="BC38" s="29"/>
      <c r="BD38" s="3"/>
      <c r="BE38" s="104" t="s">
        <v>63</v>
      </c>
      <c r="BF38" s="109">
        <v>8251</v>
      </c>
      <c r="BG38" s="30">
        <v>1.0532761788120024</v>
      </c>
      <c r="BH38" s="25">
        <v>8815</v>
      </c>
      <c r="BI38" s="26">
        <v>-2.0120053357047576</v>
      </c>
      <c r="BJ38" s="27">
        <v>9399</v>
      </c>
      <c r="BK38" s="30">
        <v>-5.8499449063407791</v>
      </c>
      <c r="BL38" s="25">
        <v>9069</v>
      </c>
      <c r="BM38" s="28">
        <v>-0.26393929396238863</v>
      </c>
      <c r="BN38" s="29"/>
      <c r="BO38" s="3"/>
      <c r="BP38" s="104" t="s">
        <v>63</v>
      </c>
      <c r="BQ38" s="23">
        <v>204</v>
      </c>
      <c r="BR38" s="30">
        <v>-11.688311688311687</v>
      </c>
      <c r="BS38" s="25">
        <v>195</v>
      </c>
      <c r="BT38" s="26">
        <v>-15.217391304347828</v>
      </c>
      <c r="BU38" s="27">
        <v>494</v>
      </c>
      <c r="BV38" s="30">
        <v>14.351851851851851</v>
      </c>
      <c r="BW38" s="25">
        <v>422</v>
      </c>
      <c r="BX38" s="28">
        <v>18.87323943661972</v>
      </c>
      <c r="BY38" s="29"/>
      <c r="BZ38" s="3"/>
      <c r="CA38" s="104" t="s">
        <v>63</v>
      </c>
      <c r="CB38" s="136">
        <v>0</v>
      </c>
      <c r="CC38" s="30">
        <v>-100</v>
      </c>
      <c r="CD38" s="25">
        <v>0</v>
      </c>
      <c r="CE38" s="108">
        <v>-100</v>
      </c>
      <c r="CF38" s="23">
        <v>767.09770000000003</v>
      </c>
      <c r="CG38" s="30">
        <v>3.7473588028836295</v>
      </c>
      <c r="CH38" s="25">
        <v>431.505</v>
      </c>
      <c r="CI38" s="28">
        <v>9.6871854314736243</v>
      </c>
      <c r="CJ38" s="29"/>
      <c r="CK38" s="3"/>
      <c r="CL38" s="104" t="s">
        <v>63</v>
      </c>
      <c r="CM38" s="137">
        <v>1093</v>
      </c>
      <c r="CN38" s="97">
        <v>18.933623503808487</v>
      </c>
      <c r="CO38" s="138">
        <v>1107</v>
      </c>
      <c r="CP38" s="99">
        <v>-2.6385224274406331</v>
      </c>
      <c r="CQ38" s="27">
        <v>1133.1172999999999</v>
      </c>
      <c r="CR38" s="28">
        <v>3.9</v>
      </c>
      <c r="CS38" s="27">
        <v>3150.6979999999999</v>
      </c>
      <c r="CT38" s="28">
        <v>-7.1516578892850529</v>
      </c>
    </row>
    <row r="39" spans="1:98" ht="13.5" x14ac:dyDescent="0.15">
      <c r="A39" s="3"/>
      <c r="B39" s="104" t="s">
        <v>64</v>
      </c>
      <c r="C39" s="23">
        <v>8613</v>
      </c>
      <c r="D39" s="30">
        <v>-4.6601726809829529</v>
      </c>
      <c r="E39" s="25">
        <v>8546</v>
      </c>
      <c r="F39" s="26">
        <v>-3.2601313108444647</v>
      </c>
      <c r="G39" s="27">
        <v>2517.7939999999999</v>
      </c>
      <c r="H39" s="30">
        <v>-1.1545605120597027</v>
      </c>
      <c r="I39" s="25">
        <v>2565.442</v>
      </c>
      <c r="J39" s="28">
        <v>-4.8776562926401033</v>
      </c>
      <c r="K39" s="29"/>
      <c r="L39" s="29"/>
      <c r="M39" s="104" t="s">
        <v>64</v>
      </c>
      <c r="N39" s="23">
        <v>4605.9129999999996</v>
      </c>
      <c r="O39" s="30">
        <v>14.138950813757184</v>
      </c>
      <c r="P39" s="25">
        <v>4645.5739999999996</v>
      </c>
      <c r="Q39" s="26">
        <v>4.8704676780393541</v>
      </c>
      <c r="R39" s="27">
        <v>85.811000000000007</v>
      </c>
      <c r="S39" s="30">
        <v>-10.35581463373866</v>
      </c>
      <c r="T39" s="25">
        <v>62.996000000000002</v>
      </c>
      <c r="U39" s="28">
        <v>-17.280319344503393</v>
      </c>
      <c r="V39" s="31"/>
      <c r="W39" s="3"/>
      <c r="X39" s="104" t="s">
        <v>64</v>
      </c>
      <c r="Y39" s="110">
        <v>2.1</v>
      </c>
      <c r="Z39" s="33">
        <v>0.30000000000000004</v>
      </c>
      <c r="AA39" s="34">
        <v>2.0057270406442198</v>
      </c>
      <c r="AB39" s="35">
        <v>0.20892822537639977</v>
      </c>
      <c r="AC39" s="36">
        <v>0.91</v>
      </c>
      <c r="AD39" s="33">
        <v>4.0000000000000036E-2</v>
      </c>
      <c r="AE39" s="34">
        <v>0.98481857061715095</v>
      </c>
      <c r="AF39" s="37">
        <v>1.4598210340413975E-2</v>
      </c>
      <c r="AG39" s="38"/>
      <c r="AH39" s="3"/>
      <c r="AI39" s="104" t="s">
        <v>64</v>
      </c>
      <c r="AJ39" s="23">
        <v>150201</v>
      </c>
      <c r="AK39" s="30">
        <v>0.84935811355212976</v>
      </c>
      <c r="AL39" s="25">
        <v>149749</v>
      </c>
      <c r="AM39" s="26">
        <v>0.19537392025800066</v>
      </c>
      <c r="AN39" s="27">
        <v>2663</v>
      </c>
      <c r="AO39" s="30">
        <v>9.4533497739416354</v>
      </c>
      <c r="AP39" s="25">
        <v>2460</v>
      </c>
      <c r="AQ39" s="28">
        <v>1.7790649565577161</v>
      </c>
      <c r="AR39" s="29"/>
      <c r="AS39" s="3"/>
      <c r="AT39" s="104" t="s">
        <v>64</v>
      </c>
      <c r="AU39" s="109">
        <v>3149</v>
      </c>
      <c r="AV39" s="30">
        <v>5.706612957368244</v>
      </c>
      <c r="AW39" s="25">
        <v>3054</v>
      </c>
      <c r="AX39" s="26">
        <v>9.2665474060822905</v>
      </c>
      <c r="AY39" s="27">
        <v>1501</v>
      </c>
      <c r="AZ39" s="30">
        <v>-9.3599033816425123</v>
      </c>
      <c r="BA39" s="25">
        <v>1540</v>
      </c>
      <c r="BB39" s="28">
        <v>-3.8701622971285889</v>
      </c>
      <c r="BC39" s="29"/>
      <c r="BD39" s="3"/>
      <c r="BE39" s="104" t="s">
        <v>64</v>
      </c>
      <c r="BF39" s="109">
        <v>8299</v>
      </c>
      <c r="BG39" s="30">
        <v>-0.15640038498556302</v>
      </c>
      <c r="BH39" s="25">
        <v>8919</v>
      </c>
      <c r="BI39" s="26">
        <v>1.1798071469086784</v>
      </c>
      <c r="BJ39" s="27">
        <v>9168</v>
      </c>
      <c r="BK39" s="30">
        <v>-4.3804755944931166</v>
      </c>
      <c r="BL39" s="25">
        <v>8998</v>
      </c>
      <c r="BM39" s="28">
        <v>-0.78288675708457389</v>
      </c>
      <c r="BN39" s="29"/>
      <c r="BO39" s="3"/>
      <c r="BP39" s="104" t="s">
        <v>64</v>
      </c>
      <c r="BQ39" s="23">
        <v>193</v>
      </c>
      <c r="BR39" s="30">
        <v>-14.601769911504425</v>
      </c>
      <c r="BS39" s="25">
        <v>200</v>
      </c>
      <c r="BT39" s="26">
        <v>2.5641025641025639</v>
      </c>
      <c r="BU39" s="27">
        <v>596</v>
      </c>
      <c r="BV39" s="30">
        <v>198</v>
      </c>
      <c r="BW39" s="25">
        <v>590</v>
      </c>
      <c r="BX39" s="28">
        <v>39.810426540284361</v>
      </c>
      <c r="BY39" s="29"/>
      <c r="BZ39" s="3"/>
      <c r="CA39" s="104" t="s">
        <v>64</v>
      </c>
      <c r="CB39" s="136">
        <v>6</v>
      </c>
      <c r="CC39" s="30">
        <v>100</v>
      </c>
      <c r="CD39" s="25">
        <v>6</v>
      </c>
      <c r="CE39" s="108" t="s">
        <v>71</v>
      </c>
      <c r="CF39" s="23">
        <v>377.24639999999999</v>
      </c>
      <c r="CG39" s="30">
        <v>-0.26216297675008998</v>
      </c>
      <c r="CH39" s="25">
        <v>355.35899999999998</v>
      </c>
      <c r="CI39" s="28">
        <v>-17.64660896165746</v>
      </c>
      <c r="CJ39" s="29"/>
      <c r="CK39" s="3"/>
      <c r="CL39" s="104" t="s">
        <v>64</v>
      </c>
      <c r="CM39" s="137">
        <v>1076</v>
      </c>
      <c r="CN39" s="97">
        <v>23.678160919540232</v>
      </c>
      <c r="CO39" s="138">
        <v>1075</v>
      </c>
      <c r="CP39" s="99">
        <v>-2.8906955736224029</v>
      </c>
      <c r="CQ39" s="27">
        <v>1211.5853</v>
      </c>
      <c r="CR39" s="28">
        <v>5.3</v>
      </c>
      <c r="CS39" s="27">
        <v>1732.825</v>
      </c>
      <c r="CT39" s="28">
        <v>47.309231007261651</v>
      </c>
    </row>
    <row r="40" spans="1:98" ht="13.5" x14ac:dyDescent="0.15">
      <c r="A40" s="3"/>
      <c r="B40" s="104" t="s">
        <v>65</v>
      </c>
      <c r="C40" s="23">
        <v>7800</v>
      </c>
      <c r="D40" s="30">
        <v>-2.912621359223301</v>
      </c>
      <c r="E40" s="25">
        <v>8686</v>
      </c>
      <c r="F40" s="26">
        <v>1.6381933068102035</v>
      </c>
      <c r="G40" s="27">
        <v>2279.37</v>
      </c>
      <c r="H40" s="30">
        <v>-2.583781870959641</v>
      </c>
      <c r="I40" s="25">
        <v>2558.42</v>
      </c>
      <c r="J40" s="28">
        <v>-0.27371501674954785</v>
      </c>
      <c r="K40" s="29"/>
      <c r="L40" s="29"/>
      <c r="M40" s="104" t="s">
        <v>65</v>
      </c>
      <c r="N40" s="23">
        <v>3827.9270000000001</v>
      </c>
      <c r="O40" s="30">
        <v>-3.6207125757729837</v>
      </c>
      <c r="P40" s="25">
        <v>4343.1279999999997</v>
      </c>
      <c r="Q40" s="26">
        <v>-6.5104118457697577</v>
      </c>
      <c r="R40" s="27">
        <v>99.028999999999996</v>
      </c>
      <c r="S40" s="30">
        <v>20.198329853862202</v>
      </c>
      <c r="T40" s="25">
        <v>66.052000000000007</v>
      </c>
      <c r="U40" s="28">
        <v>4.851101657248087</v>
      </c>
      <c r="V40" s="31"/>
      <c r="W40" s="3"/>
      <c r="X40" s="104" t="s">
        <v>65</v>
      </c>
      <c r="Y40" s="110">
        <v>2.12</v>
      </c>
      <c r="Z40" s="33">
        <v>0.49000000000000021</v>
      </c>
      <c r="AA40" s="34">
        <v>2.2417275770909302</v>
      </c>
      <c r="AB40" s="35">
        <v>0.23600053644671037</v>
      </c>
      <c r="AC40" s="36">
        <v>1</v>
      </c>
      <c r="AD40" s="33">
        <v>0.10999999999999999</v>
      </c>
      <c r="AE40" s="34">
        <v>1.0487987196395101</v>
      </c>
      <c r="AF40" s="37">
        <v>6.3980149022359156E-2</v>
      </c>
      <c r="AG40" s="38"/>
      <c r="AH40" s="3"/>
      <c r="AI40" s="104" t="s">
        <v>65</v>
      </c>
      <c r="AJ40" s="23">
        <v>149918</v>
      </c>
      <c r="AK40" s="30">
        <v>0.55604370543769155</v>
      </c>
      <c r="AL40" s="25">
        <v>149412</v>
      </c>
      <c r="AM40" s="26">
        <v>-0.22504323901996007</v>
      </c>
      <c r="AN40" s="27">
        <v>2790</v>
      </c>
      <c r="AO40" s="30">
        <v>6.7329762815608261</v>
      </c>
      <c r="AP40" s="25">
        <v>2457</v>
      </c>
      <c r="AQ40" s="28">
        <v>-0.12195121951219512</v>
      </c>
      <c r="AR40" s="29"/>
      <c r="AS40" s="3"/>
      <c r="AT40" s="104" t="s">
        <v>65</v>
      </c>
      <c r="AU40" s="109">
        <v>3303</v>
      </c>
      <c r="AV40" s="30">
        <v>19.457504520795659</v>
      </c>
      <c r="AW40" s="25">
        <v>3550</v>
      </c>
      <c r="AX40" s="26">
        <v>16.240995415848065</v>
      </c>
      <c r="AY40" s="27">
        <v>1557</v>
      </c>
      <c r="AZ40" s="30">
        <v>-8.2498526812021211</v>
      </c>
      <c r="BA40" s="25">
        <v>1604</v>
      </c>
      <c r="BB40" s="28">
        <v>4.1558441558441555</v>
      </c>
      <c r="BC40" s="29"/>
      <c r="BD40" s="3"/>
      <c r="BE40" s="104" t="s">
        <v>65</v>
      </c>
      <c r="BF40" s="109">
        <v>9017</v>
      </c>
      <c r="BG40" s="30">
        <v>6.3325471698113214</v>
      </c>
      <c r="BH40" s="25">
        <v>9185</v>
      </c>
      <c r="BI40" s="26">
        <v>2.9823971297230631</v>
      </c>
      <c r="BJ40" s="27">
        <v>9059</v>
      </c>
      <c r="BK40" s="30">
        <v>-5.071780362569422</v>
      </c>
      <c r="BL40" s="25">
        <v>8833</v>
      </c>
      <c r="BM40" s="28">
        <v>-1.8337408312958436</v>
      </c>
      <c r="BN40" s="29"/>
      <c r="BO40" s="3"/>
      <c r="BP40" s="104" t="s">
        <v>65</v>
      </c>
      <c r="BQ40" s="23">
        <v>231</v>
      </c>
      <c r="BR40" s="30">
        <v>0.43478260869565216</v>
      </c>
      <c r="BS40" s="25">
        <v>226</v>
      </c>
      <c r="BT40" s="26">
        <v>13</v>
      </c>
      <c r="BU40" s="27">
        <v>643</v>
      </c>
      <c r="BV40" s="30">
        <v>54.196642685851316</v>
      </c>
      <c r="BW40" s="25">
        <v>605</v>
      </c>
      <c r="BX40" s="28">
        <v>2.5423728813559325</v>
      </c>
      <c r="BY40" s="29"/>
      <c r="BZ40" s="3"/>
      <c r="CA40" s="104" t="s">
        <v>65</v>
      </c>
      <c r="CB40" s="136">
        <v>8</v>
      </c>
      <c r="CC40" s="97">
        <v>100</v>
      </c>
      <c r="CD40" s="25">
        <v>6</v>
      </c>
      <c r="CE40" s="108">
        <v>0</v>
      </c>
      <c r="CF40" s="23">
        <v>286.14769999999999</v>
      </c>
      <c r="CG40" s="30">
        <v>12.409980939450934</v>
      </c>
      <c r="CH40" s="25">
        <v>382.66899999999998</v>
      </c>
      <c r="CI40" s="28">
        <v>7.6851859668673095</v>
      </c>
      <c r="CJ40" s="29"/>
      <c r="CK40" s="3"/>
      <c r="CL40" s="104" t="s">
        <v>65</v>
      </c>
      <c r="CM40" s="137">
        <v>957</v>
      </c>
      <c r="CN40" s="97">
        <v>10.508083140877599</v>
      </c>
      <c r="CO40" s="138">
        <v>1093</v>
      </c>
      <c r="CP40" s="99">
        <v>1.6744186046511629</v>
      </c>
      <c r="CQ40" s="27">
        <v>1173.2586999999999</v>
      </c>
      <c r="CR40" s="28">
        <v>5</v>
      </c>
      <c r="CS40" s="27">
        <v>914.32799999999997</v>
      </c>
      <c r="CT40" s="28">
        <v>-18.548509945721449</v>
      </c>
    </row>
    <row r="41" spans="1:98" ht="13.5" x14ac:dyDescent="0.15">
      <c r="A41" s="3"/>
      <c r="B41" s="104" t="s">
        <v>66</v>
      </c>
      <c r="C41" s="23">
        <v>8677</v>
      </c>
      <c r="D41" s="30">
        <v>-2.5384701785914858</v>
      </c>
      <c r="E41" s="25">
        <v>8440</v>
      </c>
      <c r="F41" s="26">
        <v>-2.8321436794842274</v>
      </c>
      <c r="G41" s="27">
        <v>2464.1480000000001</v>
      </c>
      <c r="H41" s="30">
        <v>-4.8473942726514361</v>
      </c>
      <c r="I41" s="25">
        <v>2415.9140000000002</v>
      </c>
      <c r="J41" s="28">
        <v>-5.570078407767288</v>
      </c>
      <c r="K41" s="29"/>
      <c r="L41" s="29"/>
      <c r="M41" s="104" t="s">
        <v>66</v>
      </c>
      <c r="N41" s="23">
        <v>4072.8049999999998</v>
      </c>
      <c r="O41" s="30">
        <v>1.3932593780185343</v>
      </c>
      <c r="P41" s="25">
        <v>4370.9889999999996</v>
      </c>
      <c r="Q41" s="26">
        <v>0.64149617510697077</v>
      </c>
      <c r="R41" s="27">
        <v>86.096999999999994</v>
      </c>
      <c r="S41" s="30">
        <v>-7.8673929095014428</v>
      </c>
      <c r="T41" s="25">
        <v>69.676000000000002</v>
      </c>
      <c r="U41" s="28">
        <v>5.4865863259250212</v>
      </c>
      <c r="V41" s="31"/>
      <c r="W41" s="3"/>
      <c r="X41" s="104" t="s">
        <v>66</v>
      </c>
      <c r="Y41" s="110">
        <v>1.77</v>
      </c>
      <c r="Z41" s="33">
        <v>0.08</v>
      </c>
      <c r="AA41" s="34">
        <v>1.8272643476543</v>
      </c>
      <c r="AB41" s="35">
        <v>-0.41446322943663017</v>
      </c>
      <c r="AC41" s="36">
        <v>1.02</v>
      </c>
      <c r="AD41" s="33">
        <v>0.10999999999999999</v>
      </c>
      <c r="AE41" s="34">
        <v>1.0702761897052899</v>
      </c>
      <c r="AF41" s="37">
        <v>2.1477470065779825E-2</v>
      </c>
      <c r="AG41" s="38"/>
      <c r="AH41" s="3"/>
      <c r="AI41" s="104" t="s">
        <v>66</v>
      </c>
      <c r="AJ41" s="23">
        <v>149821</v>
      </c>
      <c r="AK41" s="30">
        <v>0.43372169412900369</v>
      </c>
      <c r="AL41" s="25">
        <v>149291</v>
      </c>
      <c r="AM41" s="26">
        <v>-8.0984124434449703E-2</v>
      </c>
      <c r="AN41" s="27">
        <v>2565</v>
      </c>
      <c r="AO41" s="30">
        <v>4.6938775510204085</v>
      </c>
      <c r="AP41" s="25">
        <v>2376</v>
      </c>
      <c r="AQ41" s="28">
        <v>-3.296703296703297</v>
      </c>
      <c r="AR41" s="29"/>
      <c r="AS41" s="3"/>
      <c r="AT41" s="104" t="s">
        <v>66</v>
      </c>
      <c r="AU41" s="109">
        <v>2753</v>
      </c>
      <c r="AV41" s="30">
        <v>-7.2126727334007423</v>
      </c>
      <c r="AW41" s="25">
        <v>2840</v>
      </c>
      <c r="AX41" s="26">
        <v>-20</v>
      </c>
      <c r="AY41" s="27">
        <v>1559</v>
      </c>
      <c r="AZ41" s="30">
        <v>-11.26920887877063</v>
      </c>
      <c r="BA41" s="25">
        <v>1571</v>
      </c>
      <c r="BB41" s="28">
        <v>-2.0573566084788029</v>
      </c>
      <c r="BC41" s="29"/>
      <c r="BD41" s="3"/>
      <c r="BE41" s="104" t="s">
        <v>66</v>
      </c>
      <c r="BF41" s="109">
        <v>9154</v>
      </c>
      <c r="BG41" s="30">
        <v>6.4418604651162799</v>
      </c>
      <c r="BH41" s="25">
        <v>9251</v>
      </c>
      <c r="BI41" s="26">
        <v>0.71856287425149701</v>
      </c>
      <c r="BJ41" s="27">
        <v>8986</v>
      </c>
      <c r="BK41" s="30">
        <v>-4.4753906665249286</v>
      </c>
      <c r="BL41" s="25">
        <v>8753</v>
      </c>
      <c r="BM41" s="28">
        <v>-0.90569455451149106</v>
      </c>
      <c r="BN41" s="29"/>
      <c r="BO41" s="3"/>
      <c r="BP41" s="104" t="s">
        <v>66</v>
      </c>
      <c r="BQ41" s="23">
        <v>224</v>
      </c>
      <c r="BR41" s="30">
        <v>0.44843049327354262</v>
      </c>
      <c r="BS41" s="25">
        <v>223</v>
      </c>
      <c r="BT41" s="26">
        <v>-1.3274336283185841</v>
      </c>
      <c r="BU41" s="27">
        <v>417</v>
      </c>
      <c r="BV41" s="30">
        <v>32.802547770700635</v>
      </c>
      <c r="BW41" s="25">
        <v>528</v>
      </c>
      <c r="BX41" s="28">
        <v>-12.727272727272727</v>
      </c>
      <c r="BY41" s="29"/>
      <c r="BZ41" s="3"/>
      <c r="CA41" s="104" t="s">
        <v>66</v>
      </c>
      <c r="CB41" s="136">
        <v>2</v>
      </c>
      <c r="CC41" s="97">
        <v>-33.333333333333329</v>
      </c>
      <c r="CD41" s="25">
        <v>2</v>
      </c>
      <c r="CE41" s="108">
        <v>-66.666666666666657</v>
      </c>
      <c r="CF41" s="23">
        <v>222.5615</v>
      </c>
      <c r="CG41" s="30">
        <v>-18.56372941649564</v>
      </c>
      <c r="CH41" s="25">
        <v>325.37599999999998</v>
      </c>
      <c r="CI41" s="28">
        <v>-14.971947035166163</v>
      </c>
      <c r="CJ41" s="29"/>
      <c r="CK41" s="3"/>
      <c r="CL41" s="104" t="s">
        <v>66</v>
      </c>
      <c r="CM41" s="137">
        <v>1219</v>
      </c>
      <c r="CN41" s="97">
        <v>16.095238095238095</v>
      </c>
      <c r="CO41" s="138">
        <v>1129</v>
      </c>
      <c r="CP41" s="99">
        <v>3.2936870997255259</v>
      </c>
      <c r="CQ41" s="27">
        <v>1129.3213000000001</v>
      </c>
      <c r="CR41" s="28">
        <v>4.0999999999999996</v>
      </c>
      <c r="CS41" s="27">
        <v>3034.9360000000001</v>
      </c>
      <c r="CT41" s="28">
        <v>-0.85456348136858395</v>
      </c>
    </row>
    <row r="42" spans="1:98" ht="13.5" x14ac:dyDescent="0.15">
      <c r="A42" s="3"/>
      <c r="B42" s="104" t="s">
        <v>67</v>
      </c>
      <c r="C42" s="23">
        <v>8687</v>
      </c>
      <c r="D42" s="30">
        <v>-8.9222059131893481</v>
      </c>
      <c r="E42" s="25">
        <v>8020</v>
      </c>
      <c r="F42" s="26">
        <v>-4.9763033175355451</v>
      </c>
      <c r="G42" s="27">
        <v>2518.4459999999999</v>
      </c>
      <c r="H42" s="30">
        <v>-8.5929546286856286</v>
      </c>
      <c r="I42" s="25">
        <v>2369.9630000000002</v>
      </c>
      <c r="J42" s="28">
        <v>-1.9020130683459768</v>
      </c>
      <c r="K42" s="29"/>
      <c r="L42" s="29"/>
      <c r="M42" s="104" t="s">
        <v>67</v>
      </c>
      <c r="N42" s="23">
        <v>4114.9769999999999</v>
      </c>
      <c r="O42" s="30">
        <v>-3.6907367056196758</v>
      </c>
      <c r="P42" s="25">
        <v>4173.5519999999997</v>
      </c>
      <c r="Q42" s="26">
        <v>-4.5169868878645065</v>
      </c>
      <c r="R42" s="27">
        <v>80.313000000000002</v>
      </c>
      <c r="S42" s="30">
        <v>-5.7867817844825487</v>
      </c>
      <c r="T42" s="25">
        <v>75.820999999999998</v>
      </c>
      <c r="U42" s="28">
        <v>8.8193926172570123</v>
      </c>
      <c r="V42" s="31"/>
      <c r="W42" s="3"/>
      <c r="X42" s="104" t="s">
        <v>67</v>
      </c>
      <c r="Y42" s="110">
        <v>2.02</v>
      </c>
      <c r="Z42" s="33">
        <v>0.01</v>
      </c>
      <c r="AA42" s="34">
        <v>1.8171067282976301</v>
      </c>
      <c r="AB42" s="35">
        <v>-1.0157619356669922E-2</v>
      </c>
      <c r="AC42" s="36">
        <v>1.04</v>
      </c>
      <c r="AD42" s="33">
        <v>0.06</v>
      </c>
      <c r="AE42" s="34">
        <v>1.02903458209745</v>
      </c>
      <c r="AF42" s="37">
        <v>-4.1241607607839903E-2</v>
      </c>
      <c r="AG42" s="38"/>
      <c r="AH42" s="3"/>
      <c r="AI42" s="104" t="s">
        <v>67</v>
      </c>
      <c r="AJ42" s="23">
        <v>149692</v>
      </c>
      <c r="AK42" s="30">
        <v>0.60419508982277392</v>
      </c>
      <c r="AL42" s="25">
        <v>149400</v>
      </c>
      <c r="AM42" s="26">
        <v>7.3011768961290358E-2</v>
      </c>
      <c r="AN42" s="27">
        <v>2646</v>
      </c>
      <c r="AO42" s="30">
        <v>12.07115628970775</v>
      </c>
      <c r="AP42" s="25">
        <v>2562</v>
      </c>
      <c r="AQ42" s="28">
        <v>7.8282828282828287</v>
      </c>
      <c r="AR42" s="29"/>
      <c r="AS42" s="3"/>
      <c r="AT42" s="104" t="s">
        <v>67</v>
      </c>
      <c r="AU42" s="109">
        <v>3563</v>
      </c>
      <c r="AV42" s="30">
        <v>2.0916905444126077</v>
      </c>
      <c r="AW42" s="25">
        <v>3003</v>
      </c>
      <c r="AX42" s="26">
        <v>5.73943661971831</v>
      </c>
      <c r="AY42" s="27">
        <v>1766</v>
      </c>
      <c r="AZ42" s="30">
        <v>1.8454440599769319</v>
      </c>
      <c r="BA42" s="25">
        <v>1661</v>
      </c>
      <c r="BB42" s="28">
        <v>5.7288351368555066</v>
      </c>
      <c r="BC42" s="29"/>
      <c r="BD42" s="3"/>
      <c r="BE42" s="104" t="s">
        <v>67</v>
      </c>
      <c r="BF42" s="109">
        <v>9611</v>
      </c>
      <c r="BG42" s="30">
        <v>5.9296814725008264</v>
      </c>
      <c r="BH42" s="25">
        <v>9215</v>
      </c>
      <c r="BI42" s="26">
        <v>-0.3891471192303535</v>
      </c>
      <c r="BJ42" s="27">
        <v>9248</v>
      </c>
      <c r="BK42" s="30">
        <v>-0.1834862385321101</v>
      </c>
      <c r="BL42" s="25">
        <v>9009</v>
      </c>
      <c r="BM42" s="28">
        <v>2.924711527476294</v>
      </c>
      <c r="BN42" s="29"/>
      <c r="BO42" s="3"/>
      <c r="BP42" s="104" t="s">
        <v>67</v>
      </c>
      <c r="BQ42" s="23">
        <v>228</v>
      </c>
      <c r="BR42" s="30">
        <v>-7.6923076923076925</v>
      </c>
      <c r="BS42" s="25">
        <v>207</v>
      </c>
      <c r="BT42" s="26">
        <v>-7.1748878923766819</v>
      </c>
      <c r="BU42" s="27">
        <v>493</v>
      </c>
      <c r="BV42" s="30">
        <v>18.795180722891565</v>
      </c>
      <c r="BW42" s="25">
        <v>418</v>
      </c>
      <c r="BX42" s="28">
        <v>-20.833333333333336</v>
      </c>
      <c r="BY42" s="29"/>
      <c r="BZ42" s="3"/>
      <c r="CA42" s="104" t="s">
        <v>67</v>
      </c>
      <c r="CB42" s="136">
        <v>4</v>
      </c>
      <c r="CC42" s="97">
        <v>33.333333333333329</v>
      </c>
      <c r="CD42" s="25">
        <v>5</v>
      </c>
      <c r="CE42" s="108">
        <v>150</v>
      </c>
      <c r="CF42" s="23">
        <v>250.63130000000001</v>
      </c>
      <c r="CG42" s="30">
        <v>8.7104542453808254</v>
      </c>
      <c r="CH42" s="25">
        <v>373.024</v>
      </c>
      <c r="CI42" s="28">
        <v>14.643981117230537</v>
      </c>
      <c r="CJ42" s="29"/>
      <c r="CK42" s="3"/>
      <c r="CL42" s="104" t="s">
        <v>67</v>
      </c>
      <c r="CM42" s="137">
        <v>1065</v>
      </c>
      <c r="CN42" s="97">
        <v>9.5679012345679002</v>
      </c>
      <c r="CO42" s="138">
        <v>1135</v>
      </c>
      <c r="CP42" s="99">
        <v>0.53144375553587242</v>
      </c>
      <c r="CQ42" s="27">
        <v>1175.9573</v>
      </c>
      <c r="CR42" s="28">
        <v>4.0999999999999996</v>
      </c>
      <c r="CS42" s="27">
        <v>10718.857</v>
      </c>
      <c r="CT42" s="28">
        <v>-1.0217272165255868</v>
      </c>
    </row>
    <row r="43" spans="1:98" ht="13.5" x14ac:dyDescent="0.15">
      <c r="A43" s="3"/>
      <c r="B43" s="104" t="s">
        <v>68</v>
      </c>
      <c r="C43" s="23">
        <v>8733</v>
      </c>
      <c r="D43" s="30">
        <v>-10.357216177376309</v>
      </c>
      <c r="E43" s="25">
        <v>8150</v>
      </c>
      <c r="F43" s="26">
        <v>1.6209476309226933</v>
      </c>
      <c r="G43" s="27">
        <v>2505.6689999999999</v>
      </c>
      <c r="H43" s="30">
        <v>-12.2266616784087</v>
      </c>
      <c r="I43" s="25">
        <v>2354.4470000000001</v>
      </c>
      <c r="J43" s="28">
        <v>-0.6546937652613174</v>
      </c>
      <c r="K43" s="29"/>
      <c r="L43" s="29"/>
      <c r="M43" s="104" t="s">
        <v>68</v>
      </c>
      <c r="N43" s="23">
        <v>4495.0079999999998</v>
      </c>
      <c r="O43" s="30">
        <v>3.9014161079037901</v>
      </c>
      <c r="P43" s="25">
        <v>4408.3710000000001</v>
      </c>
      <c r="Q43" s="26">
        <v>5.6263585550150195</v>
      </c>
      <c r="R43" s="27">
        <v>69.926000000000002</v>
      </c>
      <c r="S43" s="30">
        <v>-17.020493894551976</v>
      </c>
      <c r="T43" s="25">
        <v>92.057000000000002</v>
      </c>
      <c r="U43" s="28">
        <v>21.413592540325247</v>
      </c>
      <c r="V43" s="31"/>
      <c r="W43" s="3"/>
      <c r="X43" s="104" t="s">
        <v>68</v>
      </c>
      <c r="Y43" s="110">
        <v>1.78</v>
      </c>
      <c r="Z43" s="33">
        <v>-0.12999999999999989</v>
      </c>
      <c r="AA43" s="34">
        <v>1.69527710688487</v>
      </c>
      <c r="AB43" s="35">
        <v>-0.1218296214127601</v>
      </c>
      <c r="AC43" s="36">
        <v>0.98</v>
      </c>
      <c r="AD43" s="33">
        <v>-4.0000000000000036E-2</v>
      </c>
      <c r="AE43" s="34">
        <v>0.93459301336923095</v>
      </c>
      <c r="AF43" s="37">
        <v>-9.4441568728219072E-2</v>
      </c>
      <c r="AG43" s="38"/>
      <c r="AH43" s="3"/>
      <c r="AI43" s="104" t="s">
        <v>68</v>
      </c>
      <c r="AJ43" s="23">
        <v>149867</v>
      </c>
      <c r="AK43" s="30">
        <v>0.76786014456211127</v>
      </c>
      <c r="AL43" s="25">
        <v>149503</v>
      </c>
      <c r="AM43" s="26">
        <v>6.8942436412315927E-2</v>
      </c>
      <c r="AN43" s="27">
        <v>2553</v>
      </c>
      <c r="AO43" s="30">
        <v>4.3318348998774008</v>
      </c>
      <c r="AP43" s="25">
        <v>2500</v>
      </c>
      <c r="AQ43" s="28">
        <v>-2.419984387197502</v>
      </c>
      <c r="AR43" s="29"/>
      <c r="AS43" s="3"/>
      <c r="AT43" s="104" t="s">
        <v>68</v>
      </c>
      <c r="AU43" s="109">
        <v>2545</v>
      </c>
      <c r="AV43" s="30">
        <v>-13.110276544895868</v>
      </c>
      <c r="AW43" s="25">
        <v>2657</v>
      </c>
      <c r="AX43" s="26">
        <v>-11.521811521811522</v>
      </c>
      <c r="AY43" s="27">
        <v>1430</v>
      </c>
      <c r="AZ43" s="30">
        <v>-6.7796610169491522</v>
      </c>
      <c r="BA43" s="25">
        <v>1635</v>
      </c>
      <c r="BB43" s="28">
        <v>-1.5653220951234199</v>
      </c>
      <c r="BC43" s="29"/>
      <c r="BD43" s="3"/>
      <c r="BE43" s="104" t="s">
        <v>68</v>
      </c>
      <c r="BF43" s="109">
        <v>8815</v>
      </c>
      <c r="BG43" s="30">
        <v>-4.8775223912808894</v>
      </c>
      <c r="BH43" s="25">
        <v>8364</v>
      </c>
      <c r="BI43" s="26">
        <v>-9.2349430276722746</v>
      </c>
      <c r="BJ43" s="27">
        <v>9024</v>
      </c>
      <c r="BK43" s="30">
        <v>-1.1393514460999123</v>
      </c>
      <c r="BL43" s="25">
        <v>9002</v>
      </c>
      <c r="BM43" s="28">
        <v>-7.7700077700077697E-2</v>
      </c>
      <c r="BN43" s="29"/>
      <c r="BO43" s="3"/>
      <c r="BP43" s="104" t="s">
        <v>68</v>
      </c>
      <c r="BQ43" s="23">
        <v>221</v>
      </c>
      <c r="BR43" s="30">
        <v>-4.329004329004329</v>
      </c>
      <c r="BS43" s="25">
        <v>217</v>
      </c>
      <c r="BT43" s="26">
        <v>4.8309178743961354</v>
      </c>
      <c r="BU43" s="27">
        <v>477</v>
      </c>
      <c r="BV43" s="30">
        <v>-4.9800796812749004</v>
      </c>
      <c r="BW43" s="25">
        <v>490</v>
      </c>
      <c r="BX43" s="28">
        <v>17.224880382775119</v>
      </c>
      <c r="BY43" s="29"/>
      <c r="BZ43" s="3"/>
      <c r="CA43" s="104" t="s">
        <v>68</v>
      </c>
      <c r="CB43" s="136">
        <v>2</v>
      </c>
      <c r="CC43" s="97">
        <v>-66.666666666666657</v>
      </c>
      <c r="CD43" s="25">
        <v>2</v>
      </c>
      <c r="CE43" s="108">
        <v>-60</v>
      </c>
      <c r="CF43" s="23">
        <v>664.00490000000002</v>
      </c>
      <c r="CG43" s="30">
        <v>12.733283169656239</v>
      </c>
      <c r="CH43" s="25">
        <v>369.79300000000001</v>
      </c>
      <c r="CI43" s="28">
        <v>-0.86616410740327554</v>
      </c>
      <c r="CJ43" s="29"/>
      <c r="CK43" s="3"/>
      <c r="CL43" s="104" t="s">
        <v>68</v>
      </c>
      <c r="CM43" s="137">
        <v>1240</v>
      </c>
      <c r="CN43" s="97">
        <v>26.272912423625254</v>
      </c>
      <c r="CO43" s="138">
        <v>1205</v>
      </c>
      <c r="CP43" s="99">
        <v>6.1674008810572687</v>
      </c>
      <c r="CQ43" s="27">
        <v>1170.4645</v>
      </c>
      <c r="CR43" s="28">
        <v>3.7</v>
      </c>
      <c r="CS43" s="27">
        <v>4972.3779999999997</v>
      </c>
      <c r="CT43" s="28">
        <v>-9.2034615466083913</v>
      </c>
    </row>
    <row r="44" spans="1:98" ht="13.5" x14ac:dyDescent="0.15">
      <c r="A44" s="3"/>
      <c r="B44" s="104" t="s">
        <v>69</v>
      </c>
      <c r="C44" s="139">
        <v>7694</v>
      </c>
      <c r="D44" s="97">
        <v>-9.471702553241558</v>
      </c>
      <c r="E44" s="98">
        <v>7835</v>
      </c>
      <c r="F44" s="99">
        <v>-3.8650306748466257</v>
      </c>
      <c r="G44" s="53">
        <v>2235.877</v>
      </c>
      <c r="H44" s="97">
        <v>-11.187636766051158</v>
      </c>
      <c r="I44" s="98">
        <v>2264.3539999999998</v>
      </c>
      <c r="J44" s="100">
        <v>-3.8265036333372677</v>
      </c>
      <c r="K44" s="101"/>
      <c r="L44" s="101"/>
      <c r="M44" s="104" t="s">
        <v>69</v>
      </c>
      <c r="N44" s="23">
        <v>4431.3959999999997</v>
      </c>
      <c r="O44" s="30">
        <v>4.4290602153765821</v>
      </c>
      <c r="P44" s="25">
        <v>4346.7569999999996</v>
      </c>
      <c r="Q44" s="26">
        <v>-1.3976591353132595</v>
      </c>
      <c r="R44" s="27">
        <v>64.055000000000007</v>
      </c>
      <c r="S44" s="30">
        <v>-32.496232519417013</v>
      </c>
      <c r="T44" s="25">
        <v>108.411</v>
      </c>
      <c r="U44" s="28">
        <v>17.765080330664695</v>
      </c>
      <c r="V44" s="31"/>
      <c r="W44" s="3"/>
      <c r="X44" s="104" t="s">
        <v>69</v>
      </c>
      <c r="Y44" s="110">
        <v>2.35</v>
      </c>
      <c r="Z44" s="33">
        <v>-0.08</v>
      </c>
      <c r="AA44" s="34">
        <v>1.86080353782981</v>
      </c>
      <c r="AB44" s="35">
        <v>0.16552643094494002</v>
      </c>
      <c r="AC44" s="36">
        <v>1.01</v>
      </c>
      <c r="AD44" s="33">
        <v>-7.0000000000000007E-2</v>
      </c>
      <c r="AE44" s="34">
        <v>0.93386313405922605</v>
      </c>
      <c r="AF44" s="37">
        <v>-7.2987931000489947E-4</v>
      </c>
      <c r="AG44" s="38"/>
      <c r="AH44" s="3"/>
      <c r="AI44" s="104" t="s">
        <v>69</v>
      </c>
      <c r="AJ44" s="23">
        <v>150115</v>
      </c>
      <c r="AK44" s="30">
        <v>0.98146055322354975</v>
      </c>
      <c r="AL44" s="25">
        <v>149659</v>
      </c>
      <c r="AM44" s="26">
        <v>0.10434573219266503</v>
      </c>
      <c r="AN44" s="27">
        <v>2473</v>
      </c>
      <c r="AO44" s="30">
        <v>6.0008572653236181</v>
      </c>
      <c r="AP44" s="25">
        <v>2520</v>
      </c>
      <c r="AQ44" s="28">
        <v>0.8</v>
      </c>
      <c r="AR44" s="29"/>
      <c r="AS44" s="3"/>
      <c r="AT44" s="104" t="s">
        <v>69</v>
      </c>
      <c r="AU44" s="109">
        <v>2772</v>
      </c>
      <c r="AV44" s="148">
        <v>-3.8167938931297711</v>
      </c>
      <c r="AW44" s="25">
        <v>2956</v>
      </c>
      <c r="AX44" s="26">
        <v>11.253293187805797</v>
      </c>
      <c r="AY44" s="27">
        <v>1178</v>
      </c>
      <c r="AZ44" s="30">
        <v>-0.5067567567567568</v>
      </c>
      <c r="BA44" s="25">
        <v>1615</v>
      </c>
      <c r="BB44" s="28">
        <v>-1.2232415902140672</v>
      </c>
      <c r="BC44" s="29"/>
      <c r="BD44" s="3"/>
      <c r="BE44" s="104" t="s">
        <v>69</v>
      </c>
      <c r="BF44" s="109">
        <v>8666</v>
      </c>
      <c r="BG44" s="30">
        <v>-6.9072940165431307</v>
      </c>
      <c r="BH44" s="25">
        <v>8489</v>
      </c>
      <c r="BI44" s="26">
        <v>1.4945002391200382</v>
      </c>
      <c r="BJ44" s="27">
        <v>8562</v>
      </c>
      <c r="BK44" s="30">
        <v>-0.46500813764240878</v>
      </c>
      <c r="BL44" s="25">
        <v>9052</v>
      </c>
      <c r="BM44" s="28">
        <v>0.55543212619417903</v>
      </c>
      <c r="BN44" s="29"/>
      <c r="BO44" s="3"/>
      <c r="BP44" s="104" t="s">
        <v>69</v>
      </c>
      <c r="BQ44" s="23">
        <v>221</v>
      </c>
      <c r="BR44" s="30">
        <v>-6.3559322033898304</v>
      </c>
      <c r="BS44" s="25">
        <v>203</v>
      </c>
      <c r="BT44" s="26">
        <v>-6.4516129032258061</v>
      </c>
      <c r="BU44" s="27">
        <v>459</v>
      </c>
      <c r="BV44" s="30">
        <v>-6.3265306122448974</v>
      </c>
      <c r="BW44" s="25">
        <v>517</v>
      </c>
      <c r="BX44" s="232">
        <v>5.5102040816326534</v>
      </c>
      <c r="BY44" s="29"/>
      <c r="BZ44" s="3"/>
      <c r="CA44" s="104" t="s">
        <v>69</v>
      </c>
      <c r="CB44" s="136">
        <v>7</v>
      </c>
      <c r="CC44" s="97">
        <v>133.33333333333331</v>
      </c>
      <c r="CD44" s="229">
        <v>6</v>
      </c>
      <c r="CE44" s="108">
        <v>200</v>
      </c>
      <c r="CF44" s="23">
        <v>358.71260000000001</v>
      </c>
      <c r="CG44" s="30">
        <v>-13.561541803587005</v>
      </c>
      <c r="CH44" s="25">
        <v>331.70800000000003</v>
      </c>
      <c r="CI44" s="28">
        <v>-10.299005119080128</v>
      </c>
      <c r="CJ44" s="29"/>
      <c r="CK44" s="3"/>
      <c r="CL44" s="104" t="s">
        <v>69</v>
      </c>
      <c r="CM44" s="137">
        <v>1000</v>
      </c>
      <c r="CN44" s="97">
        <v>8.9324618736383457</v>
      </c>
      <c r="CO44" s="138">
        <v>1079</v>
      </c>
      <c r="CP44" s="99">
        <v>-10.45643153526971</v>
      </c>
      <c r="CQ44" s="27">
        <v>1439.7720000000002</v>
      </c>
      <c r="CR44" s="28">
        <v>2.9</v>
      </c>
      <c r="CS44" s="27">
        <v>2990.05</v>
      </c>
      <c r="CT44" s="28">
        <v>11.419818757641362</v>
      </c>
    </row>
    <row r="45" spans="1:98" ht="13.5" x14ac:dyDescent="0.15">
      <c r="A45" s="3"/>
      <c r="B45" s="121" t="s">
        <v>135</v>
      </c>
      <c r="C45" s="242">
        <v>7275</v>
      </c>
      <c r="D45" s="133">
        <v>-8.6514314414866895</v>
      </c>
      <c r="E45" s="243">
        <v>7738</v>
      </c>
      <c r="F45" s="131">
        <v>-1.2380344607530311</v>
      </c>
      <c r="G45" s="244">
        <v>2053.598</v>
      </c>
      <c r="H45" s="133">
        <v>-11.630444838900546</v>
      </c>
      <c r="I45" s="243">
        <v>2176.2469999999998</v>
      </c>
      <c r="J45" s="245">
        <v>-3.8910435382453445</v>
      </c>
      <c r="K45" s="101"/>
      <c r="L45" s="3"/>
      <c r="M45" s="121" t="s">
        <v>135</v>
      </c>
      <c r="N45" s="242">
        <v>3743.9749999999999</v>
      </c>
      <c r="O45" s="133">
        <v>-6.3648095396489133</v>
      </c>
      <c r="P45" s="243">
        <v>3943.2530000000002</v>
      </c>
      <c r="Q45" s="131">
        <v>-9.2828745660270293</v>
      </c>
      <c r="R45" s="244">
        <v>49.375</v>
      </c>
      <c r="S45" s="133">
        <v>-22.242869966456166</v>
      </c>
      <c r="T45" s="243">
        <v>58.951000000000001</v>
      </c>
      <c r="U45" s="245">
        <v>-45.622676665652016</v>
      </c>
      <c r="V45" s="31"/>
      <c r="W45" s="3"/>
      <c r="X45" s="121" t="s">
        <v>135</v>
      </c>
      <c r="Y45" s="246">
        <v>1.65</v>
      </c>
      <c r="Z45" s="247">
        <v>-0.81</v>
      </c>
      <c r="AA45" s="247">
        <v>1.2831699744079099</v>
      </c>
      <c r="AB45" s="248">
        <v>-0.57763356342190009</v>
      </c>
      <c r="AC45" s="249">
        <v>0.95</v>
      </c>
      <c r="AD45" s="247">
        <v>-0.20999999999999996</v>
      </c>
      <c r="AE45" s="247">
        <v>0.83510661983131595</v>
      </c>
      <c r="AF45" s="250">
        <v>-9.8756514227910097E-2</v>
      </c>
      <c r="AG45" s="38"/>
      <c r="AH45" s="3"/>
      <c r="AI45" s="121" t="s">
        <v>135</v>
      </c>
      <c r="AJ45" s="242">
        <v>149623</v>
      </c>
      <c r="AK45" s="133">
        <v>0.76369293348328837</v>
      </c>
      <c r="AL45" s="243">
        <v>149646</v>
      </c>
      <c r="AM45" s="131">
        <v>-8.6864137806613693E-3</v>
      </c>
      <c r="AN45" s="244">
        <v>2495</v>
      </c>
      <c r="AO45" s="133">
        <v>4.4807370184254607</v>
      </c>
      <c r="AP45" s="243">
        <v>2551</v>
      </c>
      <c r="AQ45" s="245">
        <v>1.2301587301587302</v>
      </c>
      <c r="AR45" s="29"/>
      <c r="AS45" s="3"/>
      <c r="AT45" s="121" t="s">
        <v>135</v>
      </c>
      <c r="AU45" s="242">
        <v>2764</v>
      </c>
      <c r="AV45" s="133">
        <v>-34.096328087744396</v>
      </c>
      <c r="AW45" s="243">
        <v>2259</v>
      </c>
      <c r="AX45" s="131">
        <v>-23.579161028416777</v>
      </c>
      <c r="AY45" s="244">
        <v>1672</v>
      </c>
      <c r="AZ45" s="133">
        <v>-1.935483870967742</v>
      </c>
      <c r="BA45" s="243">
        <v>1659</v>
      </c>
      <c r="BB45" s="245">
        <v>2.7244582043343657</v>
      </c>
      <c r="BC45" s="29"/>
      <c r="BD45" s="3"/>
      <c r="BE45" s="121" t="s">
        <v>135</v>
      </c>
      <c r="BF45" s="242">
        <v>8280</v>
      </c>
      <c r="BG45" s="133">
        <v>-17.587339504329648</v>
      </c>
      <c r="BH45" s="243">
        <v>7789</v>
      </c>
      <c r="BI45" s="131">
        <v>-8.2459653669454589</v>
      </c>
      <c r="BJ45" s="244">
        <v>8704</v>
      </c>
      <c r="BK45" s="133">
        <v>0.48487647194643269</v>
      </c>
      <c r="BL45" s="243">
        <v>9206</v>
      </c>
      <c r="BM45" s="245">
        <v>1.7012814847547502</v>
      </c>
      <c r="BN45" s="29"/>
      <c r="BO45" s="3"/>
      <c r="BP45" s="121" t="s">
        <v>135</v>
      </c>
      <c r="BQ45" s="242">
        <v>248</v>
      </c>
      <c r="BR45" s="133">
        <v>47.619047619047613</v>
      </c>
      <c r="BS45" s="243">
        <v>295</v>
      </c>
      <c r="BT45" s="131">
        <v>45.320197044334975</v>
      </c>
      <c r="BU45" s="244">
        <v>596</v>
      </c>
      <c r="BV45" s="133">
        <v>44.309927360774822</v>
      </c>
      <c r="BW45" s="243">
        <v>577</v>
      </c>
      <c r="BX45" s="245">
        <v>11.605415860735009</v>
      </c>
      <c r="BY45" s="29"/>
      <c r="BZ45" s="3"/>
      <c r="CA45" s="121" t="s">
        <v>135</v>
      </c>
      <c r="CB45" s="352">
        <v>5</v>
      </c>
      <c r="CC45" s="133">
        <v>400</v>
      </c>
      <c r="CD45" s="251">
        <v>5</v>
      </c>
      <c r="CE45" s="131">
        <v>-16.666666666666664</v>
      </c>
      <c r="CF45" s="244">
        <v>216.24350000000001</v>
      </c>
      <c r="CG45" s="133">
        <v>9.611812985727985</v>
      </c>
      <c r="CH45" s="243">
        <v>374.49099999999999</v>
      </c>
      <c r="CI45" s="245">
        <v>12.897789622197822</v>
      </c>
      <c r="CJ45" s="29"/>
      <c r="CK45" s="3"/>
      <c r="CL45" s="121" t="s">
        <v>135</v>
      </c>
      <c r="CM45" s="252">
        <v>1015</v>
      </c>
      <c r="CN45" s="133">
        <v>-1.932367149758454</v>
      </c>
      <c r="CO45" s="133">
        <v>1030</v>
      </c>
      <c r="CP45" s="131">
        <v>-4.5412418906394807</v>
      </c>
      <c r="CQ45" s="244">
        <v>1157.0524</v>
      </c>
      <c r="CR45" s="133">
        <v>2.7</v>
      </c>
      <c r="CS45" s="244">
        <v>2384.3090000000002</v>
      </c>
      <c r="CT45" s="245">
        <v>11.516151844361605</v>
      </c>
    </row>
    <row r="46" spans="1:98" ht="13.5" x14ac:dyDescent="0.15">
      <c r="A46" s="3"/>
      <c r="B46" s="104" t="s">
        <v>59</v>
      </c>
      <c r="C46" s="253">
        <v>7736</v>
      </c>
      <c r="D46" s="97">
        <v>-9.3189544015941852</v>
      </c>
      <c r="E46" s="98">
        <v>7804</v>
      </c>
      <c r="F46" s="108">
        <v>0.85293357456707153</v>
      </c>
      <c r="G46" s="53">
        <v>2128.5239999999999</v>
      </c>
      <c r="H46" s="97">
        <v>-14.899241598268983</v>
      </c>
      <c r="I46" s="98">
        <v>2203.3539999999998</v>
      </c>
      <c r="J46" s="100">
        <v>1.2455847153379176</v>
      </c>
      <c r="K46" s="101"/>
      <c r="L46" s="3"/>
      <c r="M46" s="104" t="s">
        <v>59</v>
      </c>
      <c r="N46" s="253">
        <v>4065.6179999999999</v>
      </c>
      <c r="O46" s="97">
        <v>-4.9730236867526791</v>
      </c>
      <c r="P46" s="98">
        <v>3948.86</v>
      </c>
      <c r="Q46" s="108">
        <v>0.1421922458437227</v>
      </c>
      <c r="R46" s="53">
        <v>67.31</v>
      </c>
      <c r="S46" s="97">
        <v>-25.882288168254135</v>
      </c>
      <c r="T46" s="98">
        <v>68.332999999999998</v>
      </c>
      <c r="U46" s="100">
        <v>15.914912384862001</v>
      </c>
      <c r="V46" s="31"/>
      <c r="W46" s="3"/>
      <c r="X46" s="104" t="s">
        <v>59</v>
      </c>
      <c r="Y46" s="254">
        <v>1.97</v>
      </c>
      <c r="Z46" s="255">
        <v>0.1399999999999999</v>
      </c>
      <c r="AA46" s="255">
        <v>1.97581213405876</v>
      </c>
      <c r="AB46" s="256">
        <v>0.69264215965085008</v>
      </c>
      <c r="AC46" s="257">
        <v>0.92</v>
      </c>
      <c r="AD46" s="255">
        <v>-0.21999999999999986</v>
      </c>
      <c r="AE46" s="255">
        <v>0.84150218710424896</v>
      </c>
      <c r="AF46" s="258">
        <v>6.3955672729330004E-3</v>
      </c>
      <c r="AG46" s="38"/>
      <c r="AH46" s="3"/>
      <c r="AI46" s="104" t="s">
        <v>59</v>
      </c>
      <c r="AJ46" s="253">
        <v>149599</v>
      </c>
      <c r="AK46" s="97">
        <v>0.79300912263680579</v>
      </c>
      <c r="AL46" s="98">
        <v>150021</v>
      </c>
      <c r="AM46" s="108">
        <v>0.25059139569383748</v>
      </c>
      <c r="AN46" s="53">
        <v>2296</v>
      </c>
      <c r="AO46" s="97">
        <v>-1.1622901420576841</v>
      </c>
      <c r="AP46" s="98">
        <v>2527</v>
      </c>
      <c r="AQ46" s="100">
        <v>-0.9408075264602116</v>
      </c>
      <c r="AR46" s="29"/>
      <c r="AS46" s="3"/>
      <c r="AT46" s="104" t="s">
        <v>59</v>
      </c>
      <c r="AU46" s="253">
        <v>2841</v>
      </c>
      <c r="AV46" s="97">
        <v>-5.5832502492522433</v>
      </c>
      <c r="AW46" s="98">
        <v>2924</v>
      </c>
      <c r="AX46" s="108">
        <v>29.437804338202746</v>
      </c>
      <c r="AY46" s="53">
        <v>1443</v>
      </c>
      <c r="AZ46" s="97">
        <v>-12.439320388349515</v>
      </c>
      <c r="BA46" s="98">
        <v>1525</v>
      </c>
      <c r="BB46" s="100">
        <v>-8.0771549125979512</v>
      </c>
      <c r="BC46" s="29"/>
      <c r="BD46" s="3"/>
      <c r="BE46" s="104" t="s">
        <v>59</v>
      </c>
      <c r="BF46" s="253">
        <v>8043</v>
      </c>
      <c r="BG46" s="97">
        <v>-18.626062322946176</v>
      </c>
      <c r="BH46" s="98">
        <v>7886</v>
      </c>
      <c r="BI46" s="108">
        <v>1.2453460007703172</v>
      </c>
      <c r="BJ46" s="53">
        <v>8727</v>
      </c>
      <c r="BK46" s="97">
        <v>0.86685159500693476</v>
      </c>
      <c r="BL46" s="98">
        <v>9231</v>
      </c>
      <c r="BM46" s="100">
        <v>0.27156202476645663</v>
      </c>
      <c r="BN46" s="29"/>
      <c r="BO46" s="3"/>
      <c r="BP46" s="104" t="s">
        <v>59</v>
      </c>
      <c r="BQ46" s="253">
        <v>212</v>
      </c>
      <c r="BR46" s="97">
        <v>-3.6363636363636362</v>
      </c>
      <c r="BS46" s="98">
        <v>222</v>
      </c>
      <c r="BT46" s="108">
        <v>-24.745762711864408</v>
      </c>
      <c r="BU46" s="53">
        <v>407</v>
      </c>
      <c r="BV46" s="97">
        <v>0.74257425742574257</v>
      </c>
      <c r="BW46" s="98">
        <v>434</v>
      </c>
      <c r="BX46" s="100">
        <v>-24.783362218370883</v>
      </c>
      <c r="BY46" s="29"/>
      <c r="BZ46" s="3"/>
      <c r="CA46" s="104" t="s">
        <v>59</v>
      </c>
      <c r="CB46" s="139">
        <v>2</v>
      </c>
      <c r="CC46" s="97">
        <v>0</v>
      </c>
      <c r="CD46" s="251">
        <v>3</v>
      </c>
      <c r="CE46" s="108">
        <v>-40</v>
      </c>
      <c r="CF46" s="53">
        <v>255.3887</v>
      </c>
      <c r="CG46" s="97">
        <v>11.570952698201198</v>
      </c>
      <c r="CH46" s="98">
        <v>391.44400000000002</v>
      </c>
      <c r="CI46" s="100">
        <v>4.5269445727667774</v>
      </c>
      <c r="CJ46" s="29"/>
      <c r="CK46" s="3"/>
      <c r="CL46" s="104" t="s">
        <v>59</v>
      </c>
      <c r="CM46" s="259">
        <v>1007</v>
      </c>
      <c r="CN46" s="97">
        <v>-19.375500400320256</v>
      </c>
      <c r="CO46" s="97">
        <v>928</v>
      </c>
      <c r="CP46" s="108">
        <v>-9.9029126213592242</v>
      </c>
      <c r="CQ46" s="53">
        <v>1096.6813</v>
      </c>
      <c r="CR46" s="97">
        <v>5.3</v>
      </c>
      <c r="CS46" s="53">
        <v>5959.94</v>
      </c>
      <c r="CT46" s="100">
        <v>3.7159935152488255</v>
      </c>
    </row>
    <row r="47" spans="1:98" ht="13.5" x14ac:dyDescent="0.15">
      <c r="A47" s="3"/>
      <c r="B47" s="104" t="s">
        <v>60</v>
      </c>
      <c r="C47" s="253">
        <v>7544</v>
      </c>
      <c r="D47" s="97">
        <v>-15.859915235333483</v>
      </c>
      <c r="E47" s="98">
        <v>7218</v>
      </c>
      <c r="F47" s="108">
        <v>-7.5089697590978988</v>
      </c>
      <c r="G47" s="53">
        <v>2053.4279999999999</v>
      </c>
      <c r="H47" s="97">
        <v>-30.499349307592205</v>
      </c>
      <c r="I47" s="98">
        <v>1858.3330000000001</v>
      </c>
      <c r="J47" s="100">
        <v>-15.658900022420355</v>
      </c>
      <c r="K47" s="101"/>
      <c r="L47" s="3"/>
      <c r="M47" s="104" t="s">
        <v>60</v>
      </c>
      <c r="N47" s="253">
        <v>4299.0140000000001</v>
      </c>
      <c r="O47" s="97">
        <v>-8.5489538047148823</v>
      </c>
      <c r="P47" s="98">
        <v>3827.1309999999999</v>
      </c>
      <c r="Q47" s="108">
        <v>-3.0826365077516109</v>
      </c>
      <c r="R47" s="53">
        <v>96.272999999999996</v>
      </c>
      <c r="S47" s="97">
        <v>6.4142809771194838</v>
      </c>
      <c r="T47" s="98">
        <v>93.525999999999996</v>
      </c>
      <c r="U47" s="100">
        <v>36.867984721876688</v>
      </c>
      <c r="V47" s="31"/>
      <c r="W47" s="3"/>
      <c r="X47" s="104" t="s">
        <v>60</v>
      </c>
      <c r="Y47" s="254">
        <v>1.71</v>
      </c>
      <c r="Z47" s="255">
        <v>-0.06</v>
      </c>
      <c r="AA47" s="255">
        <v>1.87923046808392</v>
      </c>
      <c r="AB47" s="256">
        <v>-9.658166597483997E-2</v>
      </c>
      <c r="AC47" s="257">
        <v>0.9</v>
      </c>
      <c r="AD47" s="255">
        <v>-0.20000000000000007</v>
      </c>
      <c r="AE47" s="255">
        <v>0.84299021944964103</v>
      </c>
      <c r="AF47" s="258">
        <v>1.4880323453920763E-3</v>
      </c>
      <c r="AG47" s="38"/>
      <c r="AH47" s="3"/>
      <c r="AI47" s="104" t="s">
        <v>60</v>
      </c>
      <c r="AJ47" s="253">
        <v>149610</v>
      </c>
      <c r="AK47" s="97">
        <v>1.0325430001148022</v>
      </c>
      <c r="AL47" s="98">
        <v>150554</v>
      </c>
      <c r="AM47" s="108">
        <v>0.3552835936302251</v>
      </c>
      <c r="AN47" s="53">
        <v>2159</v>
      </c>
      <c r="AO47" s="97">
        <v>-5.3900087642418928</v>
      </c>
      <c r="AP47" s="98">
        <v>2417</v>
      </c>
      <c r="AQ47" s="100">
        <v>-4.352987732489118</v>
      </c>
      <c r="AR47" s="29"/>
      <c r="AS47" s="3"/>
      <c r="AT47" s="104" t="s">
        <v>60</v>
      </c>
      <c r="AU47" s="253">
        <v>2571</v>
      </c>
      <c r="AV47" s="97">
        <v>-16.390243902439025</v>
      </c>
      <c r="AW47" s="98">
        <v>2599</v>
      </c>
      <c r="AX47" s="108">
        <v>-11.114911080711353</v>
      </c>
      <c r="AY47" s="53">
        <v>1502</v>
      </c>
      <c r="AZ47" s="97">
        <v>-13.678160919540231</v>
      </c>
      <c r="BA47" s="98">
        <v>1362</v>
      </c>
      <c r="BB47" s="100">
        <v>-10.688524590163935</v>
      </c>
      <c r="BC47" s="29"/>
      <c r="BD47" s="3"/>
      <c r="BE47" s="104" t="s">
        <v>60</v>
      </c>
      <c r="BF47" s="253">
        <v>7977</v>
      </c>
      <c r="BG47" s="97">
        <v>-19.716183574879224</v>
      </c>
      <c r="BH47" s="98">
        <v>7587</v>
      </c>
      <c r="BI47" s="108">
        <v>-3.791529292416941</v>
      </c>
      <c r="BJ47" s="53">
        <v>8858</v>
      </c>
      <c r="BK47" s="97">
        <v>-2.3373759647188534</v>
      </c>
      <c r="BL47" s="98">
        <v>8999</v>
      </c>
      <c r="BM47" s="100">
        <v>-2.5132705015707941</v>
      </c>
      <c r="BN47" s="29"/>
      <c r="BO47" s="3"/>
      <c r="BP47" s="104" t="s">
        <v>60</v>
      </c>
      <c r="BQ47" s="253">
        <v>157</v>
      </c>
      <c r="BR47" s="97">
        <v>-16.93121693121693</v>
      </c>
      <c r="BS47" s="98">
        <v>157</v>
      </c>
      <c r="BT47" s="108">
        <v>-29.27927927927928</v>
      </c>
      <c r="BU47" s="53">
        <v>627</v>
      </c>
      <c r="BV47" s="97">
        <v>31.171548117154813</v>
      </c>
      <c r="BW47" s="98">
        <v>588</v>
      </c>
      <c r="BX47" s="100">
        <v>35.483870967741936</v>
      </c>
      <c r="BY47" s="29"/>
      <c r="BZ47" s="3"/>
      <c r="CA47" s="104" t="s">
        <v>60</v>
      </c>
      <c r="CB47" s="139">
        <v>2</v>
      </c>
      <c r="CC47" s="97">
        <v>0</v>
      </c>
      <c r="CD47" s="251">
        <v>3</v>
      </c>
      <c r="CE47" s="108">
        <v>0</v>
      </c>
      <c r="CF47" s="53">
        <v>239.5069</v>
      </c>
      <c r="CG47" s="97">
        <v>-6.7157287550706073</v>
      </c>
      <c r="CH47" s="98">
        <v>368.64299999999997</v>
      </c>
      <c r="CI47" s="100">
        <v>-5.8248434003331369</v>
      </c>
      <c r="CJ47" s="29"/>
      <c r="CK47" s="3"/>
      <c r="CL47" s="104" t="s">
        <v>60</v>
      </c>
      <c r="CM47" s="259">
        <v>1232</v>
      </c>
      <c r="CN47" s="97">
        <v>-16.925151719487523</v>
      </c>
      <c r="CO47" s="97">
        <v>808</v>
      </c>
      <c r="CP47" s="108">
        <v>-12.931034482758621</v>
      </c>
      <c r="CQ47" s="53">
        <v>1225.1114</v>
      </c>
      <c r="CR47" s="97">
        <v>5.8</v>
      </c>
      <c r="CS47" s="53">
        <v>19887.43</v>
      </c>
      <c r="CT47" s="100">
        <v>-15.748018519868692</v>
      </c>
    </row>
    <row r="48" spans="1:98" ht="13.5" x14ac:dyDescent="0.15">
      <c r="A48" s="3"/>
      <c r="B48" s="104" t="s">
        <v>61</v>
      </c>
      <c r="C48" s="23">
        <v>7423</v>
      </c>
      <c r="D48" s="30">
        <v>-13.906286244490836</v>
      </c>
      <c r="E48" s="25">
        <v>7441</v>
      </c>
      <c r="F48" s="26">
        <v>3.0894984760321416</v>
      </c>
      <c r="G48" s="27">
        <v>2058.2370000000001</v>
      </c>
      <c r="H48" s="30">
        <v>-21.866596311677668</v>
      </c>
      <c r="I48" s="25">
        <v>2044.72</v>
      </c>
      <c r="J48" s="28">
        <v>10.029795521039551</v>
      </c>
      <c r="K48" s="29"/>
      <c r="L48" s="29"/>
      <c r="M48" s="104" t="s">
        <v>61</v>
      </c>
      <c r="N48" s="23">
        <v>4820.5709999999999</v>
      </c>
      <c r="O48" s="30">
        <v>15.371089514967498</v>
      </c>
      <c r="P48" s="25">
        <v>4684.5609999999997</v>
      </c>
      <c r="Q48" s="26">
        <v>22.403988784287758</v>
      </c>
      <c r="R48" s="27">
        <v>116.72</v>
      </c>
      <c r="S48" s="30">
        <v>14.139310196458085</v>
      </c>
      <c r="T48" s="25">
        <v>104.73</v>
      </c>
      <c r="U48" s="28">
        <v>11.979556486966199</v>
      </c>
      <c r="V48" s="31"/>
      <c r="W48" s="3"/>
      <c r="X48" s="104" t="s">
        <v>61</v>
      </c>
      <c r="Y48" s="110">
        <v>1.1200000000000001</v>
      </c>
      <c r="Z48" s="33">
        <v>-0.32999999999999985</v>
      </c>
      <c r="AA48" s="34">
        <v>1.5716909727798201</v>
      </c>
      <c r="AB48" s="35">
        <v>-0.30753949530409996</v>
      </c>
      <c r="AC48" s="36">
        <v>0.8</v>
      </c>
      <c r="AD48" s="33">
        <v>-0.16999999999999993</v>
      </c>
      <c r="AE48" s="34">
        <v>0.84889063879190496</v>
      </c>
      <c r="AF48" s="37">
        <v>5.9004193422639295E-3</v>
      </c>
      <c r="AG48" s="38"/>
      <c r="AH48" s="3"/>
      <c r="AI48" s="104" t="s">
        <v>61</v>
      </c>
      <c r="AJ48" s="23">
        <v>149056</v>
      </c>
      <c r="AK48" s="30">
        <v>1.0473795174597149</v>
      </c>
      <c r="AL48" s="25">
        <v>150396</v>
      </c>
      <c r="AM48" s="26">
        <v>-0.10494573375665875</v>
      </c>
      <c r="AN48" s="27">
        <v>2304</v>
      </c>
      <c r="AO48" s="30">
        <v>3.9711191335740073</v>
      </c>
      <c r="AP48" s="25">
        <v>2579</v>
      </c>
      <c r="AQ48" s="28">
        <v>6.7025237898220933</v>
      </c>
      <c r="AR48" s="29"/>
      <c r="AS48" s="3"/>
      <c r="AT48" s="104" t="s">
        <v>61</v>
      </c>
      <c r="AU48" s="109">
        <v>2389</v>
      </c>
      <c r="AV48" s="30">
        <v>-20.710255559243279</v>
      </c>
      <c r="AW48" s="25">
        <v>2435</v>
      </c>
      <c r="AX48" s="26">
        <v>-6.3101192766448628</v>
      </c>
      <c r="AY48" s="27">
        <v>2131</v>
      </c>
      <c r="AZ48" s="30">
        <v>2.8971511347175278</v>
      </c>
      <c r="BA48" s="25">
        <v>1655</v>
      </c>
      <c r="BB48" s="28">
        <v>21.512481644640236</v>
      </c>
      <c r="BC48" s="29"/>
      <c r="BD48" s="3"/>
      <c r="BE48" s="104" t="s">
        <v>61</v>
      </c>
      <c r="BF48" s="109">
        <v>7522</v>
      </c>
      <c r="BG48" s="30">
        <v>-17.021511307225591</v>
      </c>
      <c r="BH48" s="25">
        <v>7688</v>
      </c>
      <c r="BI48" s="26">
        <v>1.3312244628970606</v>
      </c>
      <c r="BJ48" s="27">
        <v>9374</v>
      </c>
      <c r="BK48" s="30">
        <v>0.45006429489927136</v>
      </c>
      <c r="BL48" s="25">
        <v>9149</v>
      </c>
      <c r="BM48" s="28">
        <v>1.6668518724302701</v>
      </c>
      <c r="BN48" s="29"/>
      <c r="BO48" s="3"/>
      <c r="BP48" s="104" t="s">
        <v>61</v>
      </c>
      <c r="BQ48" s="23">
        <v>248</v>
      </c>
      <c r="BR48" s="30">
        <v>-1.9762845849802373</v>
      </c>
      <c r="BS48" s="25">
        <v>212</v>
      </c>
      <c r="BT48" s="26">
        <v>35.031847133757957</v>
      </c>
      <c r="BU48" s="27">
        <v>370</v>
      </c>
      <c r="BV48" s="30">
        <v>-4.6391752577319592</v>
      </c>
      <c r="BW48" s="25">
        <v>391</v>
      </c>
      <c r="BX48" s="28">
        <v>-33.503401360544217</v>
      </c>
      <c r="BY48" s="29"/>
      <c r="BZ48" s="3"/>
      <c r="CA48" s="104" t="s">
        <v>61</v>
      </c>
      <c r="CB48" s="136">
        <v>6</v>
      </c>
      <c r="CC48" s="97">
        <v>200</v>
      </c>
      <c r="CD48" s="25">
        <v>5</v>
      </c>
      <c r="CE48" s="108">
        <v>66.666666666666657</v>
      </c>
      <c r="CF48" s="23">
        <v>211.4333</v>
      </c>
      <c r="CG48" s="30">
        <v>-21.770932229665686</v>
      </c>
      <c r="CH48" s="25">
        <v>350.26400000000001</v>
      </c>
      <c r="CI48" s="28">
        <v>-4.9855822570888266</v>
      </c>
      <c r="CJ48" s="29"/>
      <c r="CK48" s="3"/>
      <c r="CL48" s="104" t="s">
        <v>61</v>
      </c>
      <c r="CM48" s="137">
        <v>863</v>
      </c>
      <c r="CN48" s="97">
        <v>-6.3991323210412148</v>
      </c>
      <c r="CO48" s="138">
        <v>1034</v>
      </c>
      <c r="CP48" s="99">
        <v>27.970297029702973</v>
      </c>
      <c r="CQ48" s="27">
        <v>1136.5168000000001</v>
      </c>
      <c r="CR48" s="28">
        <v>1.3</v>
      </c>
      <c r="CS48" s="27">
        <v>14747.664000000001</v>
      </c>
      <c r="CT48" s="28">
        <v>-8.4946657280144855</v>
      </c>
    </row>
    <row r="49" spans="1:98" ht="13.5" x14ac:dyDescent="0.15">
      <c r="A49" s="3"/>
      <c r="B49" s="104" t="s">
        <v>76</v>
      </c>
      <c r="C49" s="23">
        <v>6859</v>
      </c>
      <c r="D49" s="30">
        <v>-12.635333078588715</v>
      </c>
      <c r="E49" s="25">
        <v>7844</v>
      </c>
      <c r="F49" s="26">
        <v>5.4159387179142584</v>
      </c>
      <c r="G49" s="27">
        <v>2054.576</v>
      </c>
      <c r="H49" s="30">
        <v>-13.631580960724317</v>
      </c>
      <c r="I49" s="25">
        <v>2319.212</v>
      </c>
      <c r="J49" s="28">
        <v>13.42442975077272</v>
      </c>
      <c r="K49" s="29"/>
      <c r="L49" s="29"/>
      <c r="M49" s="104" t="s">
        <v>62</v>
      </c>
      <c r="N49" s="23">
        <v>4655.509</v>
      </c>
      <c r="O49" s="30">
        <v>-0.74629347657847533</v>
      </c>
      <c r="P49" s="25">
        <v>4319.2380000000003</v>
      </c>
      <c r="Q49" s="26">
        <v>-7.7984468555324487</v>
      </c>
      <c r="R49" s="27">
        <v>96.278000000000006</v>
      </c>
      <c r="S49" s="30">
        <v>13.842806635844449</v>
      </c>
      <c r="T49" s="25">
        <v>98.231999999999999</v>
      </c>
      <c r="U49" s="28">
        <v>-6.2045259238040718</v>
      </c>
      <c r="V49" s="31"/>
      <c r="W49" s="3"/>
      <c r="X49" s="104" t="s">
        <v>62</v>
      </c>
      <c r="Y49" s="110">
        <v>1.25</v>
      </c>
      <c r="Z49" s="33">
        <v>-0.16999999999999993</v>
      </c>
      <c r="AA49" s="34">
        <v>1.6626316044047</v>
      </c>
      <c r="AB49" s="35">
        <v>9.0940631624879975E-2</v>
      </c>
      <c r="AC49" s="36">
        <v>0.73</v>
      </c>
      <c r="AD49" s="33">
        <v>-0.15000000000000002</v>
      </c>
      <c r="AE49" s="34">
        <v>0.84412349422849597</v>
      </c>
      <c r="AF49" s="37">
        <v>-4.7671445634089871E-3</v>
      </c>
      <c r="AG49" s="38"/>
      <c r="AH49" s="3"/>
      <c r="AI49" s="104" t="s">
        <v>62</v>
      </c>
      <c r="AJ49" s="23">
        <v>150176</v>
      </c>
      <c r="AK49" s="30">
        <v>2.9973822861367738E-2</v>
      </c>
      <c r="AL49" s="25">
        <v>150414</v>
      </c>
      <c r="AM49" s="26">
        <v>1.1968403414984442E-2</v>
      </c>
      <c r="AN49" s="27">
        <v>2501</v>
      </c>
      <c r="AO49" s="30">
        <v>-1.4189988175009853</v>
      </c>
      <c r="AP49" s="25">
        <v>2500</v>
      </c>
      <c r="AQ49" s="28">
        <v>-3.06320279177976</v>
      </c>
      <c r="AR49" s="29"/>
      <c r="AS49" s="3"/>
      <c r="AT49" s="104" t="s">
        <v>62</v>
      </c>
      <c r="AU49" s="109">
        <v>2356</v>
      </c>
      <c r="AV49" s="30">
        <v>-7.7164120642381508</v>
      </c>
      <c r="AW49" s="25">
        <v>2762</v>
      </c>
      <c r="AX49" s="26">
        <v>13.429158110882957</v>
      </c>
      <c r="AY49" s="27">
        <v>1884</v>
      </c>
      <c r="AZ49" s="30">
        <v>4.8997772828507795</v>
      </c>
      <c r="BA49" s="25">
        <v>1702</v>
      </c>
      <c r="BB49" s="28">
        <v>2.8398791540785497</v>
      </c>
      <c r="BC49" s="29"/>
      <c r="BD49" s="3"/>
      <c r="BE49" s="104" t="s">
        <v>62</v>
      </c>
      <c r="BF49" s="109">
        <v>7138</v>
      </c>
      <c r="BG49" s="30">
        <v>-14.258258258258257</v>
      </c>
      <c r="BH49" s="25">
        <v>7757</v>
      </c>
      <c r="BI49" s="47">
        <v>0.89750260145681582</v>
      </c>
      <c r="BJ49" s="27">
        <v>9829</v>
      </c>
      <c r="BK49" s="30">
        <v>3.3217702091874282</v>
      </c>
      <c r="BL49" s="25">
        <v>9327</v>
      </c>
      <c r="BM49" s="28">
        <v>1.9455678216198491</v>
      </c>
      <c r="BN49" s="29"/>
      <c r="BO49" s="3"/>
      <c r="BP49" s="104" t="s">
        <v>62</v>
      </c>
      <c r="BQ49" s="23">
        <v>199</v>
      </c>
      <c r="BR49" s="30">
        <v>-5.6872037914691944</v>
      </c>
      <c r="BS49" s="25">
        <v>214</v>
      </c>
      <c r="BT49" s="26">
        <v>0.94339622641509435</v>
      </c>
      <c r="BU49" s="27">
        <v>409</v>
      </c>
      <c r="BV49" s="30">
        <v>29.841269841269842</v>
      </c>
      <c r="BW49" s="25">
        <v>463</v>
      </c>
      <c r="BX49" s="28">
        <v>18.414322250639387</v>
      </c>
      <c r="BY49" s="29"/>
      <c r="BZ49" s="3"/>
      <c r="CA49" s="104" t="s">
        <v>62</v>
      </c>
      <c r="CB49" s="136">
        <v>2</v>
      </c>
      <c r="CC49" s="97">
        <v>-50</v>
      </c>
      <c r="CD49" s="25">
        <v>2</v>
      </c>
      <c r="CE49" s="108">
        <v>-60</v>
      </c>
      <c r="CF49" s="23">
        <v>525.97450000000003</v>
      </c>
      <c r="CG49" s="30">
        <v>6.5359101149813235</v>
      </c>
      <c r="CH49" s="25">
        <v>380.43599999999998</v>
      </c>
      <c r="CI49" s="28">
        <v>8.6140739556448764</v>
      </c>
      <c r="CJ49" s="29"/>
      <c r="CK49" s="3"/>
      <c r="CL49" s="104" t="s">
        <v>62</v>
      </c>
      <c r="CM49" s="137">
        <v>919</v>
      </c>
      <c r="CN49" s="97">
        <v>-0.21715526601520088</v>
      </c>
      <c r="CO49" s="138">
        <v>1106</v>
      </c>
      <c r="CP49" s="99">
        <v>6.9632495164410058</v>
      </c>
      <c r="CQ49" s="27">
        <v>1183.8828000000001</v>
      </c>
      <c r="CR49" s="28">
        <v>1.8</v>
      </c>
      <c r="CS49" s="27">
        <v>5852.0469999999996</v>
      </c>
      <c r="CT49" s="28">
        <v>13.813817493268852</v>
      </c>
    </row>
    <row r="50" spans="1:98" ht="13.5" x14ac:dyDescent="0.15">
      <c r="A50" s="3"/>
      <c r="B50" s="104" t="s">
        <v>63</v>
      </c>
      <c r="C50" s="23">
        <v>7046</v>
      </c>
      <c r="D50" s="30">
        <v>-23.835261052859149</v>
      </c>
      <c r="E50" s="25">
        <v>6635</v>
      </c>
      <c r="F50" s="26">
        <v>-15.41305456399796</v>
      </c>
      <c r="G50" s="27">
        <v>2109.576</v>
      </c>
      <c r="H50" s="30">
        <v>-26.100673214552188</v>
      </c>
      <c r="I50" s="25">
        <v>1909.7049999999999</v>
      </c>
      <c r="J50" s="28">
        <v>-17.657161139214526</v>
      </c>
      <c r="K50" s="29"/>
      <c r="L50" s="29"/>
      <c r="M50" s="104" t="s">
        <v>63</v>
      </c>
      <c r="N50" s="23">
        <v>4134.5749999999998</v>
      </c>
      <c r="O50" s="30">
        <v>-0.50213683698071965</v>
      </c>
      <c r="P50" s="25">
        <v>4370.3630000000003</v>
      </c>
      <c r="Q50" s="26">
        <v>1.1836578581685009</v>
      </c>
      <c r="R50" s="27">
        <v>98.521000000000001</v>
      </c>
      <c r="S50" s="30">
        <v>2.2288400278086145</v>
      </c>
      <c r="T50" s="25">
        <v>97.495000000000005</v>
      </c>
      <c r="U50" s="28">
        <v>-0.75026467953415865</v>
      </c>
      <c r="V50" s="31"/>
      <c r="W50" s="3"/>
      <c r="X50" s="104" t="s">
        <v>63</v>
      </c>
      <c r="Y50" s="110">
        <v>1.89</v>
      </c>
      <c r="Z50" s="33">
        <v>0.18999999999999995</v>
      </c>
      <c r="AA50" s="34">
        <v>1.93277364499236</v>
      </c>
      <c r="AB50" s="35">
        <v>0.27014204058766</v>
      </c>
      <c r="AC50" s="36">
        <v>0.75</v>
      </c>
      <c r="AD50" s="33">
        <v>-0.13</v>
      </c>
      <c r="AE50" s="34">
        <v>0.85046119642949103</v>
      </c>
      <c r="AF50" s="37">
        <v>6.3377022009950545E-3</v>
      </c>
      <c r="AG50" s="38"/>
      <c r="AH50" s="3"/>
      <c r="AI50" s="104" t="s">
        <v>63</v>
      </c>
      <c r="AJ50" s="23">
        <v>151059</v>
      </c>
      <c r="AK50" s="30">
        <v>0.92129877071084976</v>
      </c>
      <c r="AL50" s="25">
        <v>150766</v>
      </c>
      <c r="AM50" s="28">
        <v>0.2340207693432792</v>
      </c>
      <c r="AN50" s="27">
        <v>2465</v>
      </c>
      <c r="AO50" s="30">
        <v>-2.9145332808192199</v>
      </c>
      <c r="AP50" s="25">
        <v>2383</v>
      </c>
      <c r="AQ50" s="28">
        <v>-4.68</v>
      </c>
      <c r="AR50" s="29"/>
      <c r="AS50" s="3"/>
      <c r="AT50" s="104" t="s">
        <v>63</v>
      </c>
      <c r="AU50" s="109">
        <v>2647</v>
      </c>
      <c r="AV50" s="30">
        <v>-3.7804434750999634</v>
      </c>
      <c r="AW50" s="25">
        <v>2701</v>
      </c>
      <c r="AX50" s="26">
        <v>-2.2085445329471396</v>
      </c>
      <c r="AY50" s="27">
        <v>1402</v>
      </c>
      <c r="AZ50" s="30">
        <v>-13.188854489164086</v>
      </c>
      <c r="BA50" s="25">
        <v>1440</v>
      </c>
      <c r="BB50" s="28">
        <v>-15.393654524089307</v>
      </c>
      <c r="BC50" s="29"/>
      <c r="BD50" s="3"/>
      <c r="BE50" s="104" t="s">
        <v>63</v>
      </c>
      <c r="BF50" s="109">
        <v>7244</v>
      </c>
      <c r="BG50" s="30">
        <v>-12.204581262877227</v>
      </c>
      <c r="BH50" s="25">
        <v>7812</v>
      </c>
      <c r="BI50" s="26">
        <v>0.70903699883975768</v>
      </c>
      <c r="BJ50" s="27">
        <v>9686</v>
      </c>
      <c r="BK50" s="30">
        <v>3.0535163315246301</v>
      </c>
      <c r="BL50" s="25">
        <v>9350</v>
      </c>
      <c r="BM50" s="28">
        <v>0.24659590436367537</v>
      </c>
      <c r="BN50" s="29"/>
      <c r="BO50" s="3"/>
      <c r="BP50" s="104" t="s">
        <v>63</v>
      </c>
      <c r="BQ50" s="23">
        <v>177</v>
      </c>
      <c r="BR50" s="30">
        <v>-13.23529411764706</v>
      </c>
      <c r="BS50" s="25">
        <v>181</v>
      </c>
      <c r="BT50" s="26">
        <v>-15.420560747663551</v>
      </c>
      <c r="BU50" s="27">
        <v>477</v>
      </c>
      <c r="BV50" s="30">
        <v>-3.4412955465587043</v>
      </c>
      <c r="BW50" s="25">
        <v>429</v>
      </c>
      <c r="BX50" s="28">
        <v>-7.3434125269978408</v>
      </c>
      <c r="BY50" s="29"/>
      <c r="BZ50" s="3"/>
      <c r="CA50" s="104" t="s">
        <v>63</v>
      </c>
      <c r="CB50" s="136">
        <v>3</v>
      </c>
      <c r="CC50" s="97" t="s">
        <v>71</v>
      </c>
      <c r="CD50" s="25">
        <v>3</v>
      </c>
      <c r="CE50" s="108">
        <v>50</v>
      </c>
      <c r="CF50" s="23">
        <v>904.7174</v>
      </c>
      <c r="CG50" s="30">
        <v>17.940309298281036</v>
      </c>
      <c r="CH50" s="25">
        <v>508.59399999999999</v>
      </c>
      <c r="CI50" s="28">
        <v>33.687137915444396</v>
      </c>
      <c r="CJ50" s="29"/>
      <c r="CK50" s="3"/>
      <c r="CL50" s="104" t="s">
        <v>63</v>
      </c>
      <c r="CM50" s="137">
        <v>1087</v>
      </c>
      <c r="CN50" s="97">
        <v>-0.54894784995425439</v>
      </c>
      <c r="CO50" s="138">
        <v>1086</v>
      </c>
      <c r="CP50" s="99">
        <v>-1.8083182640144666</v>
      </c>
      <c r="CQ50" s="27">
        <v>1194.2157999999999</v>
      </c>
      <c r="CR50" s="28">
        <v>4.5999999999999996</v>
      </c>
      <c r="CS50" s="27">
        <v>3655.87</v>
      </c>
      <c r="CT50" s="28">
        <v>16.033653495193764</v>
      </c>
    </row>
    <row r="51" spans="1:98" ht="13.5" x14ac:dyDescent="0.15">
      <c r="A51" s="3"/>
      <c r="B51" s="104" t="s">
        <v>64</v>
      </c>
      <c r="C51" s="23">
        <v>7606</v>
      </c>
      <c r="D51" s="30">
        <v>-11.691628933008245</v>
      </c>
      <c r="E51" s="25">
        <v>7382</v>
      </c>
      <c r="F51" s="26">
        <v>11.258477769404672</v>
      </c>
      <c r="G51" s="27">
        <v>2221.665</v>
      </c>
      <c r="H51" s="30">
        <v>-11.761446726777486</v>
      </c>
      <c r="I51" s="25">
        <v>2169.0419999999999</v>
      </c>
      <c r="J51" s="28">
        <v>13.57995083010203</v>
      </c>
      <c r="K51" s="29"/>
      <c r="L51" s="29"/>
      <c r="M51" s="104" t="s">
        <v>64</v>
      </c>
      <c r="N51" s="23">
        <v>4049.9549999999999</v>
      </c>
      <c r="O51" s="30">
        <v>-12.07052760223651</v>
      </c>
      <c r="P51" s="25">
        <v>4223.7969999999996</v>
      </c>
      <c r="Q51" s="26">
        <v>-3.353634469264926</v>
      </c>
      <c r="R51" s="27">
        <v>71.867999999999995</v>
      </c>
      <c r="S51" s="30">
        <v>-16.248499609607173</v>
      </c>
      <c r="T51" s="25">
        <v>76.872</v>
      </c>
      <c r="U51" s="28">
        <v>-21.152879634853072</v>
      </c>
      <c r="V51" s="31"/>
      <c r="W51" s="3"/>
      <c r="X51" s="104" t="s">
        <v>64</v>
      </c>
      <c r="Y51" s="110">
        <v>1.43</v>
      </c>
      <c r="Z51" s="33">
        <v>-0.67000000000000015</v>
      </c>
      <c r="AA51" s="34">
        <v>1.32492342259794</v>
      </c>
      <c r="AB51" s="35">
        <v>-0.60785022239441999</v>
      </c>
      <c r="AC51" s="36">
        <v>0.76</v>
      </c>
      <c r="AD51" s="33">
        <v>-0.15000000000000002</v>
      </c>
      <c r="AE51" s="34">
        <v>0.82844777811465198</v>
      </c>
      <c r="AF51" s="37">
        <v>-2.2013418314839051E-2</v>
      </c>
      <c r="AG51" s="38"/>
      <c r="AH51" s="3"/>
      <c r="AI51" s="104" t="s">
        <v>64</v>
      </c>
      <c r="AJ51" s="23">
        <v>150896</v>
      </c>
      <c r="AK51" s="30">
        <v>0.46271329751466372</v>
      </c>
      <c r="AL51" s="25">
        <v>150390</v>
      </c>
      <c r="AM51" s="26">
        <v>-0.24939309923988168</v>
      </c>
      <c r="AN51" s="27">
        <v>2747</v>
      </c>
      <c r="AO51" s="30">
        <v>3.1543372136687946</v>
      </c>
      <c r="AP51" s="25">
        <v>2556</v>
      </c>
      <c r="AQ51" s="28">
        <v>7.2597566093159882</v>
      </c>
      <c r="AR51" s="29"/>
      <c r="AS51" s="3"/>
      <c r="AT51" s="104" t="s">
        <v>64</v>
      </c>
      <c r="AU51" s="109">
        <v>2301</v>
      </c>
      <c r="AV51" s="30">
        <v>-26.929183867894569</v>
      </c>
      <c r="AW51" s="25">
        <v>2302</v>
      </c>
      <c r="AX51" s="26">
        <v>-14.77230655312847</v>
      </c>
      <c r="AY51" s="27">
        <v>1604</v>
      </c>
      <c r="AZ51" s="30">
        <v>6.8620919387075281</v>
      </c>
      <c r="BA51" s="25">
        <v>1657</v>
      </c>
      <c r="BB51" s="28">
        <v>15.069444444444443</v>
      </c>
      <c r="BC51" s="29"/>
      <c r="BD51" s="3"/>
      <c r="BE51" s="104" t="s">
        <v>64</v>
      </c>
      <c r="BF51" s="109">
        <v>7275</v>
      </c>
      <c r="BG51" s="30">
        <v>-12.338836004337871</v>
      </c>
      <c r="BH51" s="25">
        <v>7701</v>
      </c>
      <c r="BI51" s="26">
        <v>-1.4208909370199692</v>
      </c>
      <c r="BJ51" s="27">
        <v>9575</v>
      </c>
      <c r="BK51" s="30">
        <v>4.4393542757417102</v>
      </c>
      <c r="BL51" s="25">
        <v>9421</v>
      </c>
      <c r="BM51" s="28">
        <v>0.7593582887700534</v>
      </c>
      <c r="BN51" s="29"/>
      <c r="BO51" s="3"/>
      <c r="BP51" s="104" t="s">
        <v>64</v>
      </c>
      <c r="BQ51" s="23">
        <v>211</v>
      </c>
      <c r="BR51" s="30">
        <v>9.3264248704663206</v>
      </c>
      <c r="BS51" s="25">
        <v>214</v>
      </c>
      <c r="BT51" s="26">
        <v>18.232044198895029</v>
      </c>
      <c r="BU51" s="27">
        <v>388</v>
      </c>
      <c r="BV51" s="30">
        <v>-34.899328859060404</v>
      </c>
      <c r="BW51" s="25">
        <v>382</v>
      </c>
      <c r="BX51" s="28">
        <v>-10.955710955710956</v>
      </c>
      <c r="BY51" s="29"/>
      <c r="BZ51" s="3"/>
      <c r="CA51" s="104" t="s">
        <v>64</v>
      </c>
      <c r="CB51" s="136">
        <v>6</v>
      </c>
      <c r="CC51" s="30">
        <v>0</v>
      </c>
      <c r="CD51" s="25">
        <v>5</v>
      </c>
      <c r="CE51" s="108">
        <v>66.666666666666657</v>
      </c>
      <c r="CF51" s="23">
        <v>454.16050000000001</v>
      </c>
      <c r="CG51" s="30">
        <v>20.388292638445328</v>
      </c>
      <c r="CH51" s="25">
        <v>424.113</v>
      </c>
      <c r="CI51" s="28">
        <v>-16.610695368014564</v>
      </c>
      <c r="CJ51" s="29"/>
      <c r="CK51" s="3"/>
      <c r="CL51" s="104" t="s">
        <v>64</v>
      </c>
      <c r="CM51" s="137">
        <v>1192</v>
      </c>
      <c r="CN51" s="97">
        <v>10.780669144981413</v>
      </c>
      <c r="CO51" s="138">
        <v>1182</v>
      </c>
      <c r="CP51" s="99">
        <v>8.8397790055248606</v>
      </c>
      <c r="CQ51" s="27">
        <v>1212.9673</v>
      </c>
      <c r="CR51" s="28">
        <v>-0.9</v>
      </c>
      <c r="CS51" s="27">
        <v>1272.6559999999999</v>
      </c>
      <c r="CT51" s="28">
        <v>-26.555999596035377</v>
      </c>
    </row>
    <row r="52" spans="1:98" ht="13.5" x14ac:dyDescent="0.15">
      <c r="A52" s="3"/>
      <c r="B52" s="104" t="s">
        <v>65</v>
      </c>
      <c r="C52" s="23">
        <v>6361</v>
      </c>
      <c r="D52" s="30">
        <v>-18.448717948717949</v>
      </c>
      <c r="E52" s="25">
        <v>7163</v>
      </c>
      <c r="F52" s="26">
        <v>-2.9666756976429154</v>
      </c>
      <c r="G52" s="27">
        <v>1890.1279999999999</v>
      </c>
      <c r="H52" s="30">
        <v>-17.076736115681086</v>
      </c>
      <c r="I52" s="25">
        <v>2107.0909999999999</v>
      </c>
      <c r="J52" s="28">
        <v>-2.8561457085662716</v>
      </c>
      <c r="K52" s="29"/>
      <c r="L52" s="29"/>
      <c r="M52" s="104" t="s">
        <v>65</v>
      </c>
      <c r="N52" s="23">
        <v>3858.2159999999999</v>
      </c>
      <c r="O52" s="30">
        <v>0.79126378324350899</v>
      </c>
      <c r="P52" s="25">
        <v>4266.8190000000004</v>
      </c>
      <c r="Q52" s="26">
        <v>1.0185622083637269</v>
      </c>
      <c r="R52" s="27">
        <v>80.617000000000004</v>
      </c>
      <c r="S52" s="30">
        <v>-18.592533500287786</v>
      </c>
      <c r="T52" s="25">
        <v>85.081000000000003</v>
      </c>
      <c r="U52" s="28">
        <v>10.678790717036115</v>
      </c>
      <c r="V52" s="31"/>
      <c r="W52" s="3"/>
      <c r="X52" s="104" t="s">
        <v>65</v>
      </c>
      <c r="Y52" s="110">
        <v>1.76</v>
      </c>
      <c r="Z52" s="33">
        <v>-0.3600000000000001</v>
      </c>
      <c r="AA52" s="34">
        <v>1.74359565721859</v>
      </c>
      <c r="AB52" s="35">
        <v>0.41867223462064995</v>
      </c>
      <c r="AC52" s="36">
        <v>0.79</v>
      </c>
      <c r="AD52" s="33">
        <v>-0.20999999999999996</v>
      </c>
      <c r="AE52" s="34">
        <v>0.81759678529246405</v>
      </c>
      <c r="AF52" s="37">
        <v>-1.0850992822187933E-2</v>
      </c>
      <c r="AG52" s="38"/>
      <c r="AH52" s="3"/>
      <c r="AI52" s="104" t="s">
        <v>65</v>
      </c>
      <c r="AJ52" s="23">
        <v>151017</v>
      </c>
      <c r="AK52" s="30">
        <v>0.73306741018423405</v>
      </c>
      <c r="AL52" s="25">
        <v>150470</v>
      </c>
      <c r="AM52" s="26">
        <v>5.3195026265044222E-2</v>
      </c>
      <c r="AN52" s="27">
        <v>2790</v>
      </c>
      <c r="AO52" s="30">
        <v>0</v>
      </c>
      <c r="AP52" s="25">
        <v>2487</v>
      </c>
      <c r="AQ52" s="28">
        <v>-2.699530516431925</v>
      </c>
      <c r="AR52" s="29"/>
      <c r="AS52" s="3"/>
      <c r="AT52" s="104" t="s">
        <v>65</v>
      </c>
      <c r="AU52" s="109">
        <v>2365</v>
      </c>
      <c r="AV52" s="30">
        <v>-28.398425673630033</v>
      </c>
      <c r="AW52" s="25">
        <v>2512</v>
      </c>
      <c r="AX52" s="26">
        <v>9.1225021720243262</v>
      </c>
      <c r="AY52" s="27">
        <v>1345</v>
      </c>
      <c r="AZ52" s="30">
        <v>-13.615928066795119</v>
      </c>
      <c r="BA52" s="25">
        <v>1439</v>
      </c>
      <c r="BB52" s="28">
        <v>-13.15630657815329</v>
      </c>
      <c r="BC52" s="29"/>
      <c r="BD52" s="3"/>
      <c r="BE52" s="104" t="s">
        <v>65</v>
      </c>
      <c r="BF52" s="109">
        <v>7229</v>
      </c>
      <c r="BG52" s="30">
        <v>-19.829211489408895</v>
      </c>
      <c r="BH52" s="25">
        <v>7372</v>
      </c>
      <c r="BI52" s="26">
        <v>-4.2721724451369951</v>
      </c>
      <c r="BJ52" s="27">
        <v>9196</v>
      </c>
      <c r="BK52" s="30">
        <v>1.5123082017882767</v>
      </c>
      <c r="BL52" s="25">
        <v>9094</v>
      </c>
      <c r="BM52" s="28">
        <v>-3.4709691115592829</v>
      </c>
      <c r="BN52" s="29"/>
      <c r="BO52" s="3"/>
      <c r="BP52" s="104" t="s">
        <v>65</v>
      </c>
      <c r="BQ52" s="23">
        <v>195</v>
      </c>
      <c r="BR52" s="30">
        <v>-15.584415584415584</v>
      </c>
      <c r="BS52" s="25">
        <v>189</v>
      </c>
      <c r="BT52" s="26">
        <v>-11.682242990654206</v>
      </c>
      <c r="BU52" s="27">
        <v>296</v>
      </c>
      <c r="BV52" s="30">
        <v>-53.965785381026443</v>
      </c>
      <c r="BW52" s="25">
        <v>261</v>
      </c>
      <c r="BX52" s="28">
        <v>-31.675392670157066</v>
      </c>
      <c r="BY52" s="29"/>
      <c r="BZ52" s="3"/>
      <c r="CA52" s="104" t="s">
        <v>65</v>
      </c>
      <c r="CB52" s="136">
        <v>2</v>
      </c>
      <c r="CC52" s="97">
        <v>-75</v>
      </c>
      <c r="CD52" s="25">
        <v>2</v>
      </c>
      <c r="CE52" s="108">
        <v>-60</v>
      </c>
      <c r="CF52" s="23">
        <v>277.19189999999998</v>
      </c>
      <c r="CG52" s="30">
        <v>-3.1297822767752494</v>
      </c>
      <c r="CH52" s="25">
        <v>376.23599999999999</v>
      </c>
      <c r="CI52" s="28">
        <v>-11.288736728183293</v>
      </c>
      <c r="CJ52" s="29"/>
      <c r="CK52" s="3"/>
      <c r="CL52" s="104" t="s">
        <v>65</v>
      </c>
      <c r="CM52" s="137">
        <v>870</v>
      </c>
      <c r="CN52" s="97">
        <v>-9.0909090909090917</v>
      </c>
      <c r="CO52" s="138">
        <v>996</v>
      </c>
      <c r="CP52" s="99">
        <v>-15.736040609137056</v>
      </c>
      <c r="CQ52" s="27">
        <v>1232.8356000000001</v>
      </c>
      <c r="CR52" s="28">
        <v>4.5</v>
      </c>
      <c r="CS52" s="27">
        <v>1000.06</v>
      </c>
      <c r="CT52" s="28">
        <v>9.3765038366975499</v>
      </c>
    </row>
    <row r="53" spans="1:98" ht="13.5" x14ac:dyDescent="0.15">
      <c r="A53" s="3"/>
      <c r="B53" s="104" t="s">
        <v>66</v>
      </c>
      <c r="C53" s="23">
        <v>7245</v>
      </c>
      <c r="D53" s="30">
        <v>-16.503399792555033</v>
      </c>
      <c r="E53" s="25">
        <v>6954</v>
      </c>
      <c r="F53" s="26">
        <v>-2.9177718832891246</v>
      </c>
      <c r="G53" s="27">
        <v>2132.2919999999999</v>
      </c>
      <c r="H53" s="30">
        <v>-13.467372901303015</v>
      </c>
      <c r="I53" s="25">
        <v>2090.335</v>
      </c>
      <c r="J53" s="28">
        <v>-0.79521957048840597</v>
      </c>
      <c r="K53" s="29"/>
      <c r="L53" s="29"/>
      <c r="M53" s="104" t="s">
        <v>66</v>
      </c>
      <c r="N53" s="23">
        <v>4528.4070000000002</v>
      </c>
      <c r="O53" s="30">
        <v>11.186442758737538</v>
      </c>
      <c r="P53" s="25">
        <v>4731.348</v>
      </c>
      <c r="Q53" s="26">
        <v>10.887009737230462</v>
      </c>
      <c r="R53" s="27">
        <v>111</v>
      </c>
      <c r="S53" s="30">
        <v>28.924352764904711</v>
      </c>
      <c r="T53" s="25">
        <v>100.931</v>
      </c>
      <c r="U53" s="28">
        <v>18.629306190571331</v>
      </c>
      <c r="V53" s="31"/>
      <c r="W53" s="3"/>
      <c r="X53" s="104" t="s">
        <v>66</v>
      </c>
      <c r="Y53" s="110">
        <v>1.56</v>
      </c>
      <c r="Z53" s="33">
        <v>-0.20999999999999996</v>
      </c>
      <c r="AA53" s="34">
        <v>1.6556010637054701</v>
      </c>
      <c r="AB53" s="35">
        <v>-8.799459351311989E-2</v>
      </c>
      <c r="AC53" s="36">
        <v>0.77</v>
      </c>
      <c r="AD53" s="33">
        <v>-0.25</v>
      </c>
      <c r="AE53" s="34">
        <v>0.80172399114730797</v>
      </c>
      <c r="AF53" s="37">
        <v>-1.5872794145156077E-2</v>
      </c>
      <c r="AG53" s="38"/>
      <c r="AH53" s="3"/>
      <c r="AI53" s="104" t="s">
        <v>66</v>
      </c>
      <c r="AJ53" s="23">
        <v>151084</v>
      </c>
      <c r="AK53" s="30">
        <v>0.84300598714465924</v>
      </c>
      <c r="AL53" s="25">
        <v>150531</v>
      </c>
      <c r="AM53" s="26">
        <v>4.0539642453645247E-2</v>
      </c>
      <c r="AN53" s="27">
        <v>2694</v>
      </c>
      <c r="AO53" s="30">
        <v>5.0292397660818713</v>
      </c>
      <c r="AP53" s="25">
        <v>2553</v>
      </c>
      <c r="AQ53" s="28">
        <v>2.6537997587454765</v>
      </c>
      <c r="AR53" s="29"/>
      <c r="AS53" s="3"/>
      <c r="AT53" s="104" t="s">
        <v>66</v>
      </c>
      <c r="AU53" s="109">
        <v>2433</v>
      </c>
      <c r="AV53" s="30">
        <v>-11.623683254631311</v>
      </c>
      <c r="AW53" s="25">
        <v>2516</v>
      </c>
      <c r="AX53" s="26">
        <v>0.15923566878980894</v>
      </c>
      <c r="AY53" s="27">
        <v>1555</v>
      </c>
      <c r="AZ53" s="30">
        <v>-0.25657472738935211</v>
      </c>
      <c r="BA53" s="25">
        <v>1572</v>
      </c>
      <c r="BB53" s="28">
        <v>9.2425295343988889</v>
      </c>
      <c r="BC53" s="29"/>
      <c r="BD53" s="3"/>
      <c r="BE53" s="104" t="s">
        <v>66</v>
      </c>
      <c r="BF53" s="109">
        <v>7065</v>
      </c>
      <c r="BG53" s="30">
        <v>-22.820624863447673</v>
      </c>
      <c r="BH53" s="25">
        <v>7151</v>
      </c>
      <c r="BI53" s="26">
        <v>-2.9978296256104175</v>
      </c>
      <c r="BJ53" s="27">
        <v>9181</v>
      </c>
      <c r="BK53" s="30">
        <v>2.170042288003561</v>
      </c>
      <c r="BL53" s="25">
        <v>9119</v>
      </c>
      <c r="BM53" s="28">
        <v>0.27490653177919511</v>
      </c>
      <c r="BN53" s="29"/>
      <c r="BO53" s="3"/>
      <c r="BP53" s="104" t="s">
        <v>66</v>
      </c>
      <c r="BQ53" s="23">
        <v>185</v>
      </c>
      <c r="BR53" s="30">
        <v>-17.410714285714285</v>
      </c>
      <c r="BS53" s="25">
        <v>186</v>
      </c>
      <c r="BT53" s="26">
        <v>-1.5873015873015872</v>
      </c>
      <c r="BU53" s="27">
        <v>528</v>
      </c>
      <c r="BV53" s="30">
        <v>26.618705035971225</v>
      </c>
      <c r="BW53" s="25">
        <v>568</v>
      </c>
      <c r="BX53" s="28">
        <v>117.62452107279692</v>
      </c>
      <c r="BY53" s="29"/>
      <c r="BZ53" s="3"/>
      <c r="CA53" s="104" t="s">
        <v>66</v>
      </c>
      <c r="CB53" s="136">
        <v>7</v>
      </c>
      <c r="CC53" s="30">
        <v>250</v>
      </c>
      <c r="CD53" s="25">
        <v>7</v>
      </c>
      <c r="CE53" s="108">
        <v>250</v>
      </c>
      <c r="CF53" s="23">
        <v>261.03609999999998</v>
      </c>
      <c r="CG53" s="30">
        <v>17.287176802816294</v>
      </c>
      <c r="CH53" s="25">
        <v>375.78100000000001</v>
      </c>
      <c r="CI53" s="28">
        <v>-0.12093473245515689</v>
      </c>
      <c r="CJ53" s="29"/>
      <c r="CK53" s="3"/>
      <c r="CL53" s="104" t="s">
        <v>66</v>
      </c>
      <c r="CM53" s="137">
        <v>1263</v>
      </c>
      <c r="CN53" s="97">
        <v>3.6095159967186223</v>
      </c>
      <c r="CO53" s="138">
        <v>1176</v>
      </c>
      <c r="CP53" s="99">
        <v>18.072289156626507</v>
      </c>
      <c r="CQ53" s="27">
        <v>1160.5238999999999</v>
      </c>
      <c r="CR53" s="28">
        <v>1.9</v>
      </c>
      <c r="CS53" s="27">
        <v>3135.6669999999999</v>
      </c>
      <c r="CT53" s="28">
        <v>3.3190485730176773</v>
      </c>
    </row>
    <row r="54" spans="1:98" ht="13.5" x14ac:dyDescent="0.15">
      <c r="A54" s="3"/>
      <c r="B54" s="295" t="s">
        <v>67</v>
      </c>
      <c r="C54" s="289">
        <v>8093</v>
      </c>
      <c r="D54" s="290">
        <v>-6.8378036145965231</v>
      </c>
      <c r="E54" s="146">
        <v>7384</v>
      </c>
      <c r="F54" s="278">
        <v>6.1834915156744321</v>
      </c>
      <c r="G54" s="291">
        <v>2371.4499999999998</v>
      </c>
      <c r="H54" s="290">
        <v>-5.8367739471086573</v>
      </c>
      <c r="I54" s="146">
        <v>2201.1239999999998</v>
      </c>
      <c r="J54" s="147">
        <v>5.3000595598313067</v>
      </c>
      <c r="K54" s="29"/>
      <c r="L54" s="29"/>
      <c r="M54" s="295" t="s">
        <v>67</v>
      </c>
      <c r="N54" s="289">
        <v>4171.7020000000002</v>
      </c>
      <c r="O54" s="290">
        <v>1.3785010219984306</v>
      </c>
      <c r="P54" s="146">
        <v>4257.99</v>
      </c>
      <c r="Q54" s="278">
        <v>-10.004717471638108</v>
      </c>
      <c r="R54" s="291">
        <v>74.751999999999995</v>
      </c>
      <c r="S54" s="290">
        <v>-6.9241592270242762</v>
      </c>
      <c r="T54" s="146">
        <v>78.013000000000005</v>
      </c>
      <c r="U54" s="147">
        <v>-22.706601539665705</v>
      </c>
      <c r="V54" s="84"/>
      <c r="W54" s="78"/>
      <c r="X54" s="295" t="s">
        <v>67</v>
      </c>
      <c r="Y54" s="311">
        <v>1.68</v>
      </c>
      <c r="Z54" s="283">
        <v>-0.34000000000000008</v>
      </c>
      <c r="AA54" s="284">
        <v>1.47671423587203</v>
      </c>
      <c r="AB54" s="285">
        <v>-0.17888682783344012</v>
      </c>
      <c r="AC54" s="286">
        <v>0.81</v>
      </c>
      <c r="AD54" s="283">
        <v>-0.22999999999999998</v>
      </c>
      <c r="AE54" s="284">
        <v>0.77575916168396397</v>
      </c>
      <c r="AF54" s="287">
        <v>-2.5964829463343997E-2</v>
      </c>
      <c r="AG54" s="288"/>
      <c r="AH54" s="78"/>
      <c r="AI54" s="295" t="s">
        <v>67</v>
      </c>
      <c r="AJ54" s="289">
        <v>151232</v>
      </c>
      <c r="AK54" s="290">
        <v>1.028779093071106</v>
      </c>
      <c r="AL54" s="146">
        <v>150982</v>
      </c>
      <c r="AM54" s="278">
        <v>0.29960606120998329</v>
      </c>
      <c r="AN54" s="291">
        <v>2599</v>
      </c>
      <c r="AO54" s="290">
        <v>-1.7762660619803476</v>
      </c>
      <c r="AP54" s="146">
        <v>2520</v>
      </c>
      <c r="AQ54" s="147">
        <v>-1.2925969447708578</v>
      </c>
      <c r="AR54" s="83"/>
      <c r="AS54" s="78"/>
      <c r="AT54" s="295" t="s">
        <v>67</v>
      </c>
      <c r="AU54" s="312">
        <v>2808</v>
      </c>
      <c r="AV54" s="290">
        <v>-21.190008419870896</v>
      </c>
      <c r="AW54" s="146">
        <v>2217</v>
      </c>
      <c r="AX54" s="278">
        <v>-11.883942766295707</v>
      </c>
      <c r="AY54" s="291">
        <v>1675</v>
      </c>
      <c r="AZ54" s="290">
        <v>-5.1528878822197051</v>
      </c>
      <c r="BA54" s="146">
        <v>1579</v>
      </c>
      <c r="BB54" s="147">
        <v>0.44529262086513993</v>
      </c>
      <c r="BC54" s="83"/>
      <c r="BD54" s="78"/>
      <c r="BE54" s="295" t="s">
        <v>67</v>
      </c>
      <c r="BF54" s="312">
        <v>7551</v>
      </c>
      <c r="BG54" s="290">
        <v>-21.433773800853189</v>
      </c>
      <c r="BH54" s="146">
        <v>7231</v>
      </c>
      <c r="BI54" s="278">
        <v>1.1187246538945601</v>
      </c>
      <c r="BJ54" s="291">
        <v>9313</v>
      </c>
      <c r="BK54" s="290">
        <v>0.70285467128027679</v>
      </c>
      <c r="BL54" s="146">
        <v>9140</v>
      </c>
      <c r="BM54" s="147">
        <v>0.23028840881675622</v>
      </c>
      <c r="BN54" s="83"/>
      <c r="BO54" s="78"/>
      <c r="BP54" s="295" t="s">
        <v>67</v>
      </c>
      <c r="BQ54" s="289">
        <v>217</v>
      </c>
      <c r="BR54" s="290">
        <v>-4.8245614035087714</v>
      </c>
      <c r="BS54" s="146">
        <v>198</v>
      </c>
      <c r="BT54" s="278">
        <v>6.4516129032258061</v>
      </c>
      <c r="BU54" s="291">
        <v>631</v>
      </c>
      <c r="BV54" s="290">
        <v>27.99188640973631</v>
      </c>
      <c r="BW54" s="146">
        <v>575</v>
      </c>
      <c r="BX54" s="147">
        <v>1.232394366197183</v>
      </c>
      <c r="BY54" s="83"/>
      <c r="BZ54" s="78"/>
      <c r="CA54" s="295" t="s">
        <v>67</v>
      </c>
      <c r="CB54" s="313">
        <v>5</v>
      </c>
      <c r="CC54" s="297">
        <v>25</v>
      </c>
      <c r="CD54" s="146">
        <v>5</v>
      </c>
      <c r="CE54" s="314">
        <v>-28.571428571428569</v>
      </c>
      <c r="CF54" s="289">
        <v>293.4015</v>
      </c>
      <c r="CG54" s="290">
        <v>17.064987493581203</v>
      </c>
      <c r="CH54" s="146">
        <v>410.09699999999998</v>
      </c>
      <c r="CI54" s="147">
        <v>9.1319145991947366</v>
      </c>
      <c r="CJ54" s="83"/>
      <c r="CK54" s="78"/>
      <c r="CL54" s="295" t="s">
        <v>67</v>
      </c>
      <c r="CM54" s="315">
        <v>1058</v>
      </c>
      <c r="CN54" s="297">
        <v>-0.65727699530516426</v>
      </c>
      <c r="CO54" s="316">
        <v>1102</v>
      </c>
      <c r="CP54" s="299">
        <v>-6.2925170068027212</v>
      </c>
      <c r="CQ54" s="291">
        <v>1177.9883</v>
      </c>
      <c r="CR54" s="147">
        <v>-0.8</v>
      </c>
      <c r="CS54" s="291">
        <v>8047.9229999999998</v>
      </c>
      <c r="CT54" s="147">
        <v>-24.918085948902949</v>
      </c>
    </row>
    <row r="55" spans="1:98" ht="13.5" x14ac:dyDescent="0.15">
      <c r="A55" s="3"/>
      <c r="B55" s="295" t="s">
        <v>68</v>
      </c>
      <c r="C55" s="289">
        <v>7821</v>
      </c>
      <c r="D55" s="290">
        <v>-10.443146684987976</v>
      </c>
      <c r="E55" s="146">
        <v>7184</v>
      </c>
      <c r="F55" s="278">
        <v>-2.7085590465872156</v>
      </c>
      <c r="G55" s="291">
        <v>2268.0349999999999</v>
      </c>
      <c r="H55" s="290">
        <v>-9.4838544117359476</v>
      </c>
      <c r="I55" s="146">
        <v>2094.962</v>
      </c>
      <c r="J55" s="147">
        <v>-4.8230812984638671</v>
      </c>
      <c r="K55" s="29"/>
      <c r="L55" s="29"/>
      <c r="M55" s="295" t="s">
        <v>68</v>
      </c>
      <c r="N55" s="289">
        <v>4512.3779999999997</v>
      </c>
      <c r="O55" s="290">
        <v>0.38642867821369598</v>
      </c>
      <c r="P55" s="146">
        <v>4373.7110000000002</v>
      </c>
      <c r="Q55" s="278">
        <v>2.7177377119251211</v>
      </c>
      <c r="R55" s="291">
        <v>91.745000000000005</v>
      </c>
      <c r="S55" s="290">
        <v>31.202986013786006</v>
      </c>
      <c r="T55" s="146">
        <v>93.966999999999999</v>
      </c>
      <c r="U55" s="147">
        <v>20.450437747554883</v>
      </c>
      <c r="V55" s="84"/>
      <c r="W55" s="78"/>
      <c r="X55" s="295" t="s">
        <v>68</v>
      </c>
      <c r="Y55" s="311">
        <v>2.64</v>
      </c>
      <c r="Z55" s="283">
        <v>0.8600000000000001</v>
      </c>
      <c r="AA55" s="284">
        <v>2.6014950643010701</v>
      </c>
      <c r="AB55" s="285">
        <v>1.1247808284290401</v>
      </c>
      <c r="AC55" s="286">
        <v>0.95</v>
      </c>
      <c r="AD55" s="283">
        <v>-3.0000000000000027E-2</v>
      </c>
      <c r="AE55" s="284">
        <v>0.90553582466531102</v>
      </c>
      <c r="AF55" s="287">
        <v>0.12977666298134705</v>
      </c>
      <c r="AG55" s="288"/>
      <c r="AH55" s="78"/>
      <c r="AI55" s="295" t="s">
        <v>68</v>
      </c>
      <c r="AJ55" s="289">
        <v>151546</v>
      </c>
      <c r="AK55" s="290">
        <v>1.1203266896648361</v>
      </c>
      <c r="AL55" s="146">
        <v>151266</v>
      </c>
      <c r="AM55" s="278">
        <v>0.18810189294088037</v>
      </c>
      <c r="AN55" s="291">
        <v>2521</v>
      </c>
      <c r="AO55" s="290">
        <v>-1.2534273403838621</v>
      </c>
      <c r="AP55" s="146">
        <v>2477</v>
      </c>
      <c r="AQ55" s="147">
        <v>-1.7063492063492063</v>
      </c>
      <c r="AR55" s="83"/>
      <c r="AS55" s="78"/>
      <c r="AT55" s="295" t="s">
        <v>68</v>
      </c>
      <c r="AU55" s="312">
        <v>3429</v>
      </c>
      <c r="AV55" s="290">
        <v>34.734774066797641</v>
      </c>
      <c r="AW55" s="146">
        <v>3505</v>
      </c>
      <c r="AX55" s="278">
        <v>58.096526838069465</v>
      </c>
      <c r="AY55" s="291">
        <v>1299</v>
      </c>
      <c r="AZ55" s="290">
        <v>-9.1608391608391617</v>
      </c>
      <c r="BA55" s="146">
        <v>1496</v>
      </c>
      <c r="BB55" s="147">
        <v>-5.2564914502849902</v>
      </c>
      <c r="BC55" s="83"/>
      <c r="BD55" s="78"/>
      <c r="BE55" s="295" t="s">
        <v>68</v>
      </c>
      <c r="BF55" s="312">
        <v>8572</v>
      </c>
      <c r="BG55" s="290">
        <v>-2.7566647759500853</v>
      </c>
      <c r="BH55" s="146">
        <v>8132</v>
      </c>
      <c r="BI55" s="278">
        <v>12.460240630618172</v>
      </c>
      <c r="BJ55" s="291">
        <v>9053</v>
      </c>
      <c r="BK55" s="290">
        <v>0.32136524822695034</v>
      </c>
      <c r="BL55" s="146">
        <v>9055</v>
      </c>
      <c r="BM55" s="147">
        <v>-0.92997811816192566</v>
      </c>
      <c r="BN55" s="83"/>
      <c r="BO55" s="78"/>
      <c r="BP55" s="295" t="s">
        <v>68</v>
      </c>
      <c r="BQ55" s="289">
        <v>201</v>
      </c>
      <c r="BR55" s="290">
        <v>-9.0497737556561084</v>
      </c>
      <c r="BS55" s="146">
        <v>196</v>
      </c>
      <c r="BT55" s="278">
        <v>-1.0101010101010102</v>
      </c>
      <c r="BU55" s="291">
        <v>794</v>
      </c>
      <c r="BV55" s="290">
        <v>66.457023060796644</v>
      </c>
      <c r="BW55" s="146">
        <v>752</v>
      </c>
      <c r="BX55" s="147">
        <v>30.782608695652176</v>
      </c>
      <c r="BY55" s="83"/>
      <c r="BZ55" s="78"/>
      <c r="CA55" s="295" t="s">
        <v>68</v>
      </c>
      <c r="CB55" s="313">
        <v>5</v>
      </c>
      <c r="CC55" s="297">
        <v>150</v>
      </c>
      <c r="CD55" s="146">
        <v>4</v>
      </c>
      <c r="CE55" s="314">
        <v>-20</v>
      </c>
      <c r="CF55" s="289">
        <v>793.14530000000002</v>
      </c>
      <c r="CG55" s="290">
        <v>19.448711899565801</v>
      </c>
      <c r="CH55" s="146">
        <v>490.88</v>
      </c>
      <c r="CI55" s="147">
        <v>19.698510352428819</v>
      </c>
      <c r="CJ55" s="83"/>
      <c r="CK55" s="78"/>
      <c r="CL55" s="295" t="s">
        <v>68</v>
      </c>
      <c r="CM55" s="315">
        <v>1052</v>
      </c>
      <c r="CN55" s="297">
        <v>-15.161290322580644</v>
      </c>
      <c r="CO55" s="316">
        <v>1020</v>
      </c>
      <c r="CP55" s="299">
        <v>-7.4410163339382942</v>
      </c>
      <c r="CQ55" s="291">
        <v>1231.4808</v>
      </c>
      <c r="CR55" s="147">
        <v>4</v>
      </c>
      <c r="CS55" s="291">
        <v>4259.165</v>
      </c>
      <c r="CT55" s="147">
        <v>-14.343499227130355</v>
      </c>
    </row>
    <row r="56" spans="1:98" ht="14.25" thickBot="1" x14ac:dyDescent="0.2">
      <c r="A56" s="3"/>
      <c r="B56" s="295" t="s">
        <v>69</v>
      </c>
      <c r="C56" s="296">
        <v>7369</v>
      </c>
      <c r="D56" s="297">
        <v>-4.2240707044450225</v>
      </c>
      <c r="E56" s="298">
        <v>7481</v>
      </c>
      <c r="F56" s="299">
        <v>4.1341870824053455</v>
      </c>
      <c r="G56" s="279">
        <v>2125.2020000000002</v>
      </c>
      <c r="H56" s="297">
        <v>-4.9499592329989408</v>
      </c>
      <c r="I56" s="298">
        <v>2165.4340000000002</v>
      </c>
      <c r="J56" s="308">
        <v>3.3638796312295978</v>
      </c>
      <c r="K56" s="101"/>
      <c r="L56" s="101"/>
      <c r="M56" s="295" t="s">
        <v>69</v>
      </c>
      <c r="N56" s="289">
        <v>5115.4189999999999</v>
      </c>
      <c r="O56" s="290">
        <v>15.435835569648937</v>
      </c>
      <c r="P56" s="146">
        <v>4958.62</v>
      </c>
      <c r="Q56" s="278">
        <v>13.373288724380728</v>
      </c>
      <c r="R56" s="291">
        <v>83.031000000000006</v>
      </c>
      <c r="S56" s="290">
        <v>29.624541409726014</v>
      </c>
      <c r="T56" s="146">
        <v>88.5</v>
      </c>
      <c r="U56" s="147">
        <v>-5.8179999361477952</v>
      </c>
      <c r="V56" s="84"/>
      <c r="W56" s="78"/>
      <c r="X56" s="295" t="s">
        <v>69</v>
      </c>
      <c r="Y56" s="311">
        <v>3.31</v>
      </c>
      <c r="Z56" s="283">
        <v>0.96</v>
      </c>
      <c r="AA56" s="284">
        <v>2.7757577086999699</v>
      </c>
      <c r="AB56" s="285">
        <v>0.17426264439889971</v>
      </c>
      <c r="AC56" s="286">
        <v>1.19</v>
      </c>
      <c r="AD56" s="283">
        <v>0.17999999999999994</v>
      </c>
      <c r="AE56" s="284">
        <v>1.10163973636492</v>
      </c>
      <c r="AF56" s="287">
        <v>0.19610391169960895</v>
      </c>
      <c r="AG56" s="288"/>
      <c r="AH56" s="78"/>
      <c r="AI56" s="295" t="s">
        <v>69</v>
      </c>
      <c r="AJ56" s="289">
        <v>151867</v>
      </c>
      <c r="AK56" s="290">
        <v>1.1671052193318456</v>
      </c>
      <c r="AL56" s="146">
        <v>151525</v>
      </c>
      <c r="AM56" s="278">
        <v>0.17122155672788333</v>
      </c>
      <c r="AN56" s="291">
        <v>2483</v>
      </c>
      <c r="AO56" s="290">
        <v>0.40436716538617068</v>
      </c>
      <c r="AP56" s="146">
        <v>2518</v>
      </c>
      <c r="AQ56" s="147">
        <v>1.6552280985062575</v>
      </c>
      <c r="AR56" s="83"/>
      <c r="AS56" s="78"/>
      <c r="AT56" s="295" t="s">
        <v>69</v>
      </c>
      <c r="AU56" s="312">
        <v>3741</v>
      </c>
      <c r="AV56" s="290">
        <v>34.956709956709958</v>
      </c>
      <c r="AW56" s="146">
        <v>3779</v>
      </c>
      <c r="AX56" s="278">
        <v>7.8174037089871611</v>
      </c>
      <c r="AY56" s="291">
        <v>1130</v>
      </c>
      <c r="AZ56" s="290">
        <v>-4.074702886247878</v>
      </c>
      <c r="BA56" s="146">
        <v>1569</v>
      </c>
      <c r="BB56" s="147">
        <v>4.8796791443850269</v>
      </c>
      <c r="BC56" s="83"/>
      <c r="BD56" s="78"/>
      <c r="BE56" s="295" t="s">
        <v>69</v>
      </c>
      <c r="BF56" s="312">
        <v>9992</v>
      </c>
      <c r="BG56" s="290">
        <v>15.301177013616432</v>
      </c>
      <c r="BH56" s="146">
        <v>9633</v>
      </c>
      <c r="BI56" s="278">
        <v>18.457943925233643</v>
      </c>
      <c r="BJ56" s="291">
        <v>8428</v>
      </c>
      <c r="BK56" s="290">
        <v>-1.5650548937164215</v>
      </c>
      <c r="BL56" s="146">
        <v>8948</v>
      </c>
      <c r="BM56" s="147">
        <v>-1.1816675869685256</v>
      </c>
      <c r="BN56" s="83"/>
      <c r="BO56" s="78"/>
      <c r="BP56" s="295" t="s">
        <v>69</v>
      </c>
      <c r="BQ56" s="289">
        <v>228</v>
      </c>
      <c r="BR56" s="290">
        <v>3.1674208144796379</v>
      </c>
      <c r="BS56" s="146">
        <v>208</v>
      </c>
      <c r="BT56" s="278">
        <v>6.1224489795918364</v>
      </c>
      <c r="BU56" s="291">
        <v>418</v>
      </c>
      <c r="BV56" s="290">
        <v>-8.9324618736383457</v>
      </c>
      <c r="BW56" s="146">
        <v>488</v>
      </c>
      <c r="BX56" s="147">
        <v>-35.106382978723403</v>
      </c>
      <c r="BY56" s="83"/>
      <c r="BZ56" s="78"/>
      <c r="CA56" s="302" t="s">
        <v>69</v>
      </c>
      <c r="CB56" s="317">
        <v>2</v>
      </c>
      <c r="CC56" s="304">
        <v>-71.428571428571431</v>
      </c>
      <c r="CD56" s="318">
        <v>1</v>
      </c>
      <c r="CE56" s="310">
        <v>-75</v>
      </c>
      <c r="CF56" s="319">
        <v>410.25830000000002</v>
      </c>
      <c r="CG56" s="320">
        <v>14.369637420040448</v>
      </c>
      <c r="CH56" s="318">
        <v>391.32299999999998</v>
      </c>
      <c r="CI56" s="321">
        <v>-20.281331486310304</v>
      </c>
      <c r="CJ56" s="83"/>
      <c r="CK56" s="78"/>
      <c r="CL56" s="295" t="s">
        <v>69</v>
      </c>
      <c r="CM56" s="315">
        <v>921</v>
      </c>
      <c r="CN56" s="297">
        <v>-7.9</v>
      </c>
      <c r="CO56" s="316">
        <v>986</v>
      </c>
      <c r="CP56" s="299">
        <v>-3.3333333333333335</v>
      </c>
      <c r="CQ56" s="291">
        <v>1495.3278</v>
      </c>
      <c r="CR56" s="147">
        <v>3</v>
      </c>
      <c r="CS56" s="291">
        <v>2543.5230000000001</v>
      </c>
      <c r="CT56" s="147">
        <v>-14.933763649437301</v>
      </c>
    </row>
    <row r="57" spans="1:98" ht="13.5" x14ac:dyDescent="0.15">
      <c r="A57" s="3"/>
      <c r="B57" s="121" t="s">
        <v>143</v>
      </c>
      <c r="C57" s="242">
        <v>6841</v>
      </c>
      <c r="D57" s="133">
        <v>-5.9656357388316152</v>
      </c>
      <c r="E57" s="243">
        <v>7262</v>
      </c>
      <c r="F57" s="131">
        <v>-2.9274161208394602</v>
      </c>
      <c r="G57" s="244">
        <v>2061.46</v>
      </c>
      <c r="H57" s="133">
        <v>0.38284026377119962</v>
      </c>
      <c r="I57" s="243">
        <v>2188.4690000000001</v>
      </c>
      <c r="J57" s="245">
        <v>1.0637521420758906</v>
      </c>
      <c r="K57" s="4"/>
      <c r="L57" s="4"/>
      <c r="M57" s="121" t="s">
        <v>143</v>
      </c>
      <c r="N57" s="242">
        <v>4177.9219999999996</v>
      </c>
      <c r="O57" s="133">
        <v>11.591423553843175</v>
      </c>
      <c r="P57" s="243">
        <v>4475.7969999999996</v>
      </c>
      <c r="Q57" s="131">
        <v>-9.7370442112940587</v>
      </c>
      <c r="R57" s="244">
        <v>63.514000000000003</v>
      </c>
      <c r="S57" s="133">
        <v>28.635949367088614</v>
      </c>
      <c r="T57" s="243">
        <v>81.569999999999993</v>
      </c>
      <c r="U57" s="245">
        <v>-7.8305084745762796</v>
      </c>
      <c r="V57" s="4"/>
      <c r="W57" s="3"/>
      <c r="X57" s="121" t="s">
        <v>143</v>
      </c>
      <c r="Y57" s="334">
        <v>1.56</v>
      </c>
      <c r="Z57" s="247">
        <v>-0.09</v>
      </c>
      <c r="AA57" s="335">
        <v>1.30743430152091</v>
      </c>
      <c r="AB57" s="336">
        <v>-1.4683234071790598</v>
      </c>
      <c r="AC57" s="337">
        <v>1.1599999999999999</v>
      </c>
      <c r="AD57" s="335">
        <v>0.20999999999999996</v>
      </c>
      <c r="AE57" s="335">
        <v>1.0312877723004501</v>
      </c>
      <c r="AF57" s="145">
        <v>-7.0351964064469863E-2</v>
      </c>
      <c r="AG57" s="4"/>
      <c r="AH57" s="3"/>
      <c r="AI57" s="121" t="s">
        <v>143</v>
      </c>
      <c r="AJ57" s="242">
        <v>151610</v>
      </c>
      <c r="AK57" s="133">
        <v>1.3280043843526732</v>
      </c>
      <c r="AL57" s="243">
        <v>151753</v>
      </c>
      <c r="AM57" s="131">
        <v>0.15047021943573666</v>
      </c>
      <c r="AN57" s="244">
        <v>2505</v>
      </c>
      <c r="AO57" s="133">
        <v>0.40080160320641278</v>
      </c>
      <c r="AP57" s="243">
        <v>2541</v>
      </c>
      <c r="AQ57" s="245">
        <v>0.91342335186656076</v>
      </c>
      <c r="AR57" s="4"/>
      <c r="AS57" s="3"/>
      <c r="AT57" s="121" t="s">
        <v>143</v>
      </c>
      <c r="AU57" s="242">
        <v>2578</v>
      </c>
      <c r="AV57" s="133">
        <v>-6.7293777134587458</v>
      </c>
      <c r="AW57" s="243">
        <v>2264</v>
      </c>
      <c r="AX57" s="131">
        <v>-40.089970891770307</v>
      </c>
      <c r="AY57" s="244">
        <v>1654</v>
      </c>
      <c r="AZ57" s="133">
        <v>-1.0765550239234449</v>
      </c>
      <c r="BA57" s="243">
        <v>1619</v>
      </c>
      <c r="BB57" s="245">
        <v>3.1867431485022308</v>
      </c>
      <c r="BC57" s="4"/>
      <c r="BD57" s="3"/>
      <c r="BE57" s="121" t="s">
        <v>143</v>
      </c>
      <c r="BF57" s="242">
        <v>9691</v>
      </c>
      <c r="BG57" s="133">
        <v>17.041062801932366</v>
      </c>
      <c r="BH57" s="243">
        <v>9071</v>
      </c>
      <c r="BI57" s="131">
        <v>-5.8337007249099031</v>
      </c>
      <c r="BJ57" s="244">
        <v>8336</v>
      </c>
      <c r="BK57" s="133">
        <v>-4.2279411764705888</v>
      </c>
      <c r="BL57" s="243">
        <v>8795</v>
      </c>
      <c r="BM57" s="245">
        <v>-1.7098793026374608</v>
      </c>
      <c r="BN57" s="4"/>
      <c r="BO57" s="3"/>
      <c r="BP57" s="121" t="s">
        <v>143</v>
      </c>
      <c r="BQ57" s="242">
        <v>204</v>
      </c>
      <c r="BR57" s="133">
        <v>-17.741935483870968</v>
      </c>
      <c r="BS57" s="243">
        <v>242</v>
      </c>
      <c r="BT57" s="131">
        <v>16.346153846153854</v>
      </c>
      <c r="BU57" s="244">
        <v>244</v>
      </c>
      <c r="BV57" s="133">
        <v>-59.060402684563755</v>
      </c>
      <c r="BW57" s="243">
        <v>239</v>
      </c>
      <c r="BX57" s="245">
        <v>-51.024590163934427</v>
      </c>
      <c r="BY57" s="4"/>
      <c r="BZ57" s="3"/>
      <c r="CA57" s="121" t="s">
        <v>143</v>
      </c>
      <c r="CB57" s="352">
        <v>5</v>
      </c>
      <c r="CC57" s="133">
        <v>0</v>
      </c>
      <c r="CD57" s="243">
        <v>5</v>
      </c>
      <c r="CE57" s="131">
        <v>400</v>
      </c>
      <c r="CF57" s="244">
        <v>218.9983</v>
      </c>
      <c r="CG57" s="133">
        <v>1.2739342454224005</v>
      </c>
      <c r="CH57" s="243">
        <v>391.52800000000002</v>
      </c>
      <c r="CI57" s="245">
        <v>5.2386391804219556E-2</v>
      </c>
      <c r="CJ57" s="4"/>
      <c r="CK57" s="3"/>
      <c r="CL57" s="121" t="s">
        <v>143</v>
      </c>
      <c r="CM57" s="344">
        <v>1092</v>
      </c>
      <c r="CN57" s="133">
        <v>7.5862068965517153</v>
      </c>
      <c r="CO57" s="134">
        <v>1100</v>
      </c>
      <c r="CP57" s="131">
        <v>11.561866125760645</v>
      </c>
      <c r="CQ57" s="244">
        <v>1240.4964</v>
      </c>
      <c r="CR57" s="131">
        <v>3.1</v>
      </c>
      <c r="CS57" s="345">
        <v>2110.1559999999999</v>
      </c>
      <c r="CT57" s="245">
        <v>-11.498216044984112</v>
      </c>
    </row>
    <row r="58" spans="1:98" ht="13.5" x14ac:dyDescent="0.15">
      <c r="A58" s="3"/>
      <c r="B58" s="104" t="s">
        <v>59</v>
      </c>
      <c r="C58" s="253">
        <v>6976</v>
      </c>
      <c r="D58" s="97">
        <v>-9.8241985522233719</v>
      </c>
      <c r="E58" s="98">
        <v>7063</v>
      </c>
      <c r="F58" s="108">
        <v>-2.7402919305976314</v>
      </c>
      <c r="G58" s="53">
        <v>2099.0300000000002</v>
      </c>
      <c r="H58" s="97">
        <v>-1.38565503607193</v>
      </c>
      <c r="I58" s="98">
        <v>2151.192</v>
      </c>
      <c r="J58" s="100">
        <v>-1.7033211547081106</v>
      </c>
      <c r="K58" s="4"/>
      <c r="L58" s="4"/>
      <c r="M58" s="104" t="s">
        <v>59</v>
      </c>
      <c r="N58" s="253">
        <v>4774.482</v>
      </c>
      <c r="O58" s="97">
        <v>17.435578059719337</v>
      </c>
      <c r="P58" s="98">
        <v>4698.8999999999996</v>
      </c>
      <c r="Q58" s="108">
        <v>4.9846443818306563</v>
      </c>
      <c r="R58" s="53">
        <v>75.545000000000002</v>
      </c>
      <c r="S58" s="97">
        <v>12.234437676422521</v>
      </c>
      <c r="T58" s="98">
        <v>80.635999999999996</v>
      </c>
      <c r="U58" s="100">
        <v>-1.1450288096113739</v>
      </c>
      <c r="V58" s="4"/>
      <c r="W58" s="3"/>
      <c r="X58" s="104" t="s">
        <v>59</v>
      </c>
      <c r="Y58" s="338">
        <v>2.1</v>
      </c>
      <c r="Z58" s="255">
        <v>0.13000000000000012</v>
      </c>
      <c r="AA58" s="339">
        <v>2.02155111714193</v>
      </c>
      <c r="AB58" s="340">
        <v>0.71411681562102003</v>
      </c>
      <c r="AC58" s="341">
        <v>1.1399999999999999</v>
      </c>
      <c r="AD58" s="339">
        <v>0.21999999999999986</v>
      </c>
      <c r="AE58" s="339">
        <v>1.0558884707699401</v>
      </c>
      <c r="AF58" s="37">
        <v>2.4600698469489979E-2</v>
      </c>
      <c r="AG58" s="4"/>
      <c r="AH58" s="3"/>
      <c r="AI58" s="104" t="s">
        <v>59</v>
      </c>
      <c r="AJ58" s="253">
        <v>151532</v>
      </c>
      <c r="AK58" s="97">
        <v>1.292120936637277</v>
      </c>
      <c r="AL58" s="98">
        <v>151956</v>
      </c>
      <c r="AM58" s="108">
        <v>0.1337700078416901</v>
      </c>
      <c r="AN58" s="53">
        <v>2327</v>
      </c>
      <c r="AO58" s="97">
        <v>1.3501742160278747</v>
      </c>
      <c r="AP58" s="98">
        <v>2542</v>
      </c>
      <c r="AQ58" s="100">
        <v>3.9354584809130261E-2</v>
      </c>
      <c r="AR58" s="4"/>
      <c r="AS58" s="3"/>
      <c r="AT58" s="104" t="s">
        <v>59</v>
      </c>
      <c r="AU58" s="253">
        <v>3228</v>
      </c>
      <c r="AV58" s="97">
        <v>13.62196409714889</v>
      </c>
      <c r="AW58" s="98">
        <v>3189</v>
      </c>
      <c r="AX58" s="108">
        <v>40.85689045936396</v>
      </c>
      <c r="AY58" s="53">
        <v>1539</v>
      </c>
      <c r="AZ58" s="97">
        <v>6.6528066528066532</v>
      </c>
      <c r="BA58" s="98">
        <v>1612</v>
      </c>
      <c r="BB58" s="100">
        <v>-0.43236565781346314</v>
      </c>
      <c r="BC58" s="4"/>
      <c r="BD58" s="3"/>
      <c r="BE58" s="104" t="s">
        <v>59</v>
      </c>
      <c r="BF58" s="253">
        <v>9487</v>
      </c>
      <c r="BG58" s="97">
        <v>17.953499937834142</v>
      </c>
      <c r="BH58" s="98">
        <v>9197</v>
      </c>
      <c r="BI58" s="108">
        <v>1.393145287067739</v>
      </c>
      <c r="BJ58" s="53">
        <v>8333</v>
      </c>
      <c r="BK58" s="97">
        <v>-4.5147244184714106</v>
      </c>
      <c r="BL58" s="98">
        <v>8755</v>
      </c>
      <c r="BM58" s="100">
        <v>-0.45480386583285953</v>
      </c>
      <c r="BN58" s="4"/>
      <c r="BO58" s="3"/>
      <c r="BP58" s="104" t="s">
        <v>59</v>
      </c>
      <c r="BQ58" s="253">
        <v>187</v>
      </c>
      <c r="BR58" s="97">
        <v>-11.79245283018868</v>
      </c>
      <c r="BS58" s="98">
        <v>198</v>
      </c>
      <c r="BT58" s="108">
        <v>-18.181818181818173</v>
      </c>
      <c r="BU58" s="53">
        <v>586</v>
      </c>
      <c r="BV58" s="97">
        <v>43.980343980343974</v>
      </c>
      <c r="BW58" s="98">
        <v>610</v>
      </c>
      <c r="BX58" s="100">
        <v>155.23012552301253</v>
      </c>
      <c r="BY58" s="4"/>
      <c r="BZ58" s="3"/>
      <c r="CA58" s="104" t="s">
        <v>59</v>
      </c>
      <c r="CB58" s="139">
        <v>2</v>
      </c>
      <c r="CC58" s="97">
        <v>0</v>
      </c>
      <c r="CD58" s="98">
        <v>3</v>
      </c>
      <c r="CE58" s="108">
        <v>-40</v>
      </c>
      <c r="CF58" s="53">
        <v>256.66390000000001</v>
      </c>
      <c r="CG58" s="97">
        <v>0.49931731513571759</v>
      </c>
      <c r="CH58" s="98">
        <v>400.82799999999997</v>
      </c>
      <c r="CI58" s="100">
        <v>2.3753090455854959</v>
      </c>
      <c r="CJ58" s="4"/>
      <c r="CK58" s="3"/>
      <c r="CL58" s="104" t="s">
        <v>59</v>
      </c>
      <c r="CM58" s="346">
        <v>1124</v>
      </c>
      <c r="CN58" s="97">
        <v>11.618669314796421</v>
      </c>
      <c r="CO58" s="138">
        <v>1059</v>
      </c>
      <c r="CP58" s="108">
        <v>-3.7272727272727195</v>
      </c>
      <c r="CQ58" s="53">
        <v>1155.5572</v>
      </c>
      <c r="CR58" s="108">
        <v>1.4</v>
      </c>
      <c r="CS58" s="51">
        <v>4010.277</v>
      </c>
      <c r="CT58" s="100">
        <v>-32.712795766400326</v>
      </c>
    </row>
    <row r="59" spans="1:98" ht="13.5" x14ac:dyDescent="0.15">
      <c r="A59" s="3"/>
      <c r="B59" s="104" t="s">
        <v>60</v>
      </c>
      <c r="C59" s="253">
        <v>7199</v>
      </c>
      <c r="D59" s="97">
        <v>-4.5731707317073171</v>
      </c>
      <c r="E59" s="98">
        <v>7005</v>
      </c>
      <c r="F59" s="108">
        <v>-0.8211808013591958</v>
      </c>
      <c r="G59" s="53">
        <v>2185.0059999999999</v>
      </c>
      <c r="H59" s="97">
        <v>6.4077240594751794</v>
      </c>
      <c r="I59" s="98">
        <v>2080.375</v>
      </c>
      <c r="J59" s="100">
        <v>-3.2919952225187599</v>
      </c>
      <c r="K59" s="4"/>
      <c r="L59" s="4"/>
      <c r="M59" s="104" t="s">
        <v>60</v>
      </c>
      <c r="N59" s="253">
        <v>4822.3959999999997</v>
      </c>
      <c r="O59" s="97">
        <v>12.174466051983073</v>
      </c>
      <c r="P59" s="98">
        <v>4457.99</v>
      </c>
      <c r="Q59" s="108">
        <v>-5.1269388607335618</v>
      </c>
      <c r="R59" s="53">
        <v>78.7</v>
      </c>
      <c r="S59" s="97">
        <v>-18.253300510007993</v>
      </c>
      <c r="T59" s="98">
        <v>76.661000000000001</v>
      </c>
      <c r="U59" s="100">
        <v>-4.9295599980157681</v>
      </c>
      <c r="V59" s="4"/>
      <c r="W59" s="3"/>
      <c r="X59" s="104" t="s">
        <v>60</v>
      </c>
      <c r="Y59" s="338">
        <v>1.88</v>
      </c>
      <c r="Z59" s="255">
        <v>0.16999999999999993</v>
      </c>
      <c r="AA59" s="339">
        <v>2.02959341991486</v>
      </c>
      <c r="AB59" s="340">
        <v>8.0423027729299434E-3</v>
      </c>
      <c r="AC59" s="341">
        <v>1.05</v>
      </c>
      <c r="AD59" s="339">
        <v>0.15000000000000002</v>
      </c>
      <c r="AE59" s="339">
        <v>0.99549853105151698</v>
      </c>
      <c r="AF59" s="37">
        <v>-6.0389939718423102E-2</v>
      </c>
      <c r="AG59" s="4"/>
      <c r="AH59" s="3"/>
      <c r="AI59" s="104" t="s">
        <v>60</v>
      </c>
      <c r="AJ59" s="253">
        <v>151696</v>
      </c>
      <c r="AK59" s="97">
        <v>1.3942918254127399</v>
      </c>
      <c r="AL59" s="98">
        <v>152425</v>
      </c>
      <c r="AM59" s="108">
        <v>0.30864197530864196</v>
      </c>
      <c r="AN59" s="53">
        <v>2306</v>
      </c>
      <c r="AO59" s="97">
        <v>6.8087077350625291</v>
      </c>
      <c r="AP59" s="98">
        <v>2551</v>
      </c>
      <c r="AQ59" s="100">
        <v>0.35405192761605037</v>
      </c>
      <c r="AR59" s="4"/>
      <c r="AS59" s="3"/>
      <c r="AT59" s="104" t="s">
        <v>60</v>
      </c>
      <c r="AU59" s="253">
        <v>3015</v>
      </c>
      <c r="AV59" s="97">
        <v>17.269544924154019</v>
      </c>
      <c r="AW59" s="98">
        <v>3036</v>
      </c>
      <c r="AX59" s="108">
        <v>-4.7977422389463777</v>
      </c>
      <c r="AY59" s="53">
        <v>1600</v>
      </c>
      <c r="AZ59" s="97">
        <v>6.5246338215712383</v>
      </c>
      <c r="BA59" s="98">
        <v>1526</v>
      </c>
      <c r="BB59" s="100">
        <v>-5.3349875930521087</v>
      </c>
      <c r="BC59" s="4"/>
      <c r="BD59" s="3"/>
      <c r="BE59" s="104" t="s">
        <v>60</v>
      </c>
      <c r="BF59" s="253">
        <v>8877</v>
      </c>
      <c r="BG59" s="97">
        <v>11.282437006393382</v>
      </c>
      <c r="BH59" s="98">
        <v>8541</v>
      </c>
      <c r="BI59" s="108">
        <v>-7.1400494346726306</v>
      </c>
      <c r="BJ59" s="53">
        <v>8420</v>
      </c>
      <c r="BK59" s="97">
        <v>-4.9446827726349065</v>
      </c>
      <c r="BL59" s="98">
        <v>8567</v>
      </c>
      <c r="BM59" s="100">
        <v>-2.1473443746430609</v>
      </c>
      <c r="BN59" s="4"/>
      <c r="BO59" s="3"/>
      <c r="BP59" s="104" t="s">
        <v>60</v>
      </c>
      <c r="BQ59" s="253">
        <v>245</v>
      </c>
      <c r="BR59" s="97">
        <v>56.050955414012741</v>
      </c>
      <c r="BS59" s="98">
        <v>241</v>
      </c>
      <c r="BT59" s="108">
        <v>21.71717171717172</v>
      </c>
      <c r="BU59" s="53">
        <v>746</v>
      </c>
      <c r="BV59" s="97">
        <v>18.9792663476874</v>
      </c>
      <c r="BW59" s="98">
        <v>679</v>
      </c>
      <c r="BX59" s="100">
        <v>11.311475409836065</v>
      </c>
      <c r="BY59" s="4"/>
      <c r="BZ59" s="3"/>
      <c r="CA59" s="104" t="s">
        <v>60</v>
      </c>
      <c r="CB59" s="139">
        <v>5</v>
      </c>
      <c r="CC59" s="97">
        <v>150</v>
      </c>
      <c r="CD59" s="98">
        <v>6</v>
      </c>
      <c r="CE59" s="108">
        <v>100</v>
      </c>
      <c r="CF59" s="53">
        <v>258.149</v>
      </c>
      <c r="CG59" s="97">
        <v>7.7835335850449399</v>
      </c>
      <c r="CH59" s="98">
        <v>393.42399999999998</v>
      </c>
      <c r="CI59" s="100">
        <v>-1.8471763449659198</v>
      </c>
      <c r="CJ59" s="4"/>
      <c r="CK59" s="3"/>
      <c r="CL59" s="104" t="s">
        <v>60</v>
      </c>
      <c r="CM59" s="346">
        <v>1389</v>
      </c>
      <c r="CN59" s="97">
        <v>12.743506493506487</v>
      </c>
      <c r="CO59" s="138">
        <v>1032</v>
      </c>
      <c r="CP59" s="108">
        <v>-2.5495750708215295</v>
      </c>
      <c r="CQ59" s="53">
        <v>1314.9273999999998</v>
      </c>
      <c r="CR59" s="108">
        <v>2.7</v>
      </c>
      <c r="CS59" s="51">
        <v>17927.671999999999</v>
      </c>
      <c r="CT59" s="100">
        <v>-9.8542546724237461</v>
      </c>
    </row>
    <row r="60" spans="1:98" ht="13.5" x14ac:dyDescent="0.15">
      <c r="A60" s="3"/>
      <c r="B60" s="301" t="s">
        <v>61</v>
      </c>
      <c r="C60" s="327">
        <v>7023</v>
      </c>
      <c r="D60" s="328">
        <v>-5.3886568772733394</v>
      </c>
      <c r="E60" s="329">
        <v>7022</v>
      </c>
      <c r="F60" s="330">
        <v>0.24268379728765166</v>
      </c>
      <c r="G60" s="331">
        <v>2185.8879999999999</v>
      </c>
      <c r="H60" s="328">
        <v>6.2019582778853861</v>
      </c>
      <c r="I60" s="329">
        <v>2194.2199999999998</v>
      </c>
      <c r="J60" s="332">
        <v>5.4723075021955214</v>
      </c>
      <c r="K60" s="4"/>
      <c r="L60" s="4"/>
      <c r="M60" s="301" t="s">
        <v>61</v>
      </c>
      <c r="N60" s="327">
        <v>4324.2669999999998</v>
      </c>
      <c r="O60" s="328">
        <v>-10.295543826654562</v>
      </c>
      <c r="P60" s="329">
        <v>4265.9120000000003</v>
      </c>
      <c r="Q60" s="330">
        <v>-4.3086233930538098</v>
      </c>
      <c r="R60" s="331">
        <v>102.52200000000001</v>
      </c>
      <c r="S60" s="328">
        <v>-12.164153529814936</v>
      </c>
      <c r="T60" s="329">
        <v>83.146000000000001</v>
      </c>
      <c r="U60" s="332">
        <v>8.4593209063278572</v>
      </c>
      <c r="V60" s="4"/>
      <c r="W60" s="3"/>
      <c r="X60" s="301" t="s">
        <v>61</v>
      </c>
      <c r="Y60" s="342">
        <v>1.3</v>
      </c>
      <c r="Z60" s="343">
        <v>0.17999999999999994</v>
      </c>
      <c r="AA60" s="348">
        <v>1.8099658447618601</v>
      </c>
      <c r="AB60" s="349">
        <v>-0.21959341991485992</v>
      </c>
      <c r="AC60" s="350">
        <v>1.01</v>
      </c>
      <c r="AD60" s="348">
        <v>0.20999999999999996</v>
      </c>
      <c r="AE60" s="351">
        <v>1.05762446758303</v>
      </c>
      <c r="AF60" s="355">
        <v>6.2125936531512993E-2</v>
      </c>
      <c r="AG60" s="4"/>
      <c r="AH60" s="3"/>
      <c r="AI60" s="301" t="s">
        <v>61</v>
      </c>
      <c r="AJ60" s="327">
        <v>150685</v>
      </c>
      <c r="AK60" s="328">
        <v>1.0928778445684844</v>
      </c>
      <c r="AL60" s="329">
        <v>152479</v>
      </c>
      <c r="AM60" s="330">
        <v>3.5427259307856326E-2</v>
      </c>
      <c r="AN60" s="331">
        <v>2300</v>
      </c>
      <c r="AO60" s="328">
        <v>-0.1736111111111111</v>
      </c>
      <c r="AP60" s="329">
        <v>2570</v>
      </c>
      <c r="AQ60" s="332">
        <v>0.74480595844766762</v>
      </c>
      <c r="AR60" s="4"/>
      <c r="AS60" s="3"/>
      <c r="AT60" s="301" t="s">
        <v>61</v>
      </c>
      <c r="AU60" s="327">
        <v>3013</v>
      </c>
      <c r="AV60" s="328">
        <v>26.119715362076185</v>
      </c>
      <c r="AW60" s="329">
        <v>3071</v>
      </c>
      <c r="AX60" s="330">
        <v>1.1528326745718049</v>
      </c>
      <c r="AY60" s="331">
        <v>2325</v>
      </c>
      <c r="AZ60" s="328">
        <v>9.1037071797278273</v>
      </c>
      <c r="BA60" s="329">
        <v>1729</v>
      </c>
      <c r="BB60" s="332">
        <v>13.302752293577983</v>
      </c>
      <c r="BC60" s="4"/>
      <c r="BD60" s="3"/>
      <c r="BE60" s="301" t="s">
        <v>61</v>
      </c>
      <c r="BF60" s="327">
        <v>9000</v>
      </c>
      <c r="BG60" s="328">
        <v>19.64902951342728</v>
      </c>
      <c r="BH60" s="329">
        <v>9172</v>
      </c>
      <c r="BI60" s="330">
        <v>7.3878936892635529</v>
      </c>
      <c r="BJ60" s="331">
        <v>8943</v>
      </c>
      <c r="BK60" s="328">
        <v>-4.5978237678685723</v>
      </c>
      <c r="BL60" s="329">
        <v>8716</v>
      </c>
      <c r="BM60" s="332">
        <v>1.7392319365005251</v>
      </c>
      <c r="BN60" s="4"/>
      <c r="BO60" s="3"/>
      <c r="BP60" s="301" t="s">
        <v>61</v>
      </c>
      <c r="BQ60" s="327">
        <v>140</v>
      </c>
      <c r="BR60" s="328">
        <v>-43.548387096774192</v>
      </c>
      <c r="BS60" s="329">
        <v>117</v>
      </c>
      <c r="BT60" s="330">
        <v>-51.452282157676343</v>
      </c>
      <c r="BU60" s="331">
        <v>454</v>
      </c>
      <c r="BV60" s="328">
        <v>22.702702702702705</v>
      </c>
      <c r="BW60" s="329">
        <v>491</v>
      </c>
      <c r="BX60" s="332">
        <v>-27.68777614138439</v>
      </c>
      <c r="BY60" s="4"/>
      <c r="BZ60" s="3"/>
      <c r="CA60" s="301" t="s">
        <v>61</v>
      </c>
      <c r="CB60" s="327">
        <v>5</v>
      </c>
      <c r="CC60" s="328">
        <v>-16.666666666666664</v>
      </c>
      <c r="CD60" s="329">
        <v>4</v>
      </c>
      <c r="CE60" s="330">
        <v>-33.333333333333329</v>
      </c>
      <c r="CF60" s="331">
        <v>222.32980000000001</v>
      </c>
      <c r="CG60" s="328">
        <v>5.1536347396554865</v>
      </c>
      <c r="CH60" s="329">
        <v>389.66070000000002</v>
      </c>
      <c r="CI60" s="332">
        <v>-0.95655069339947696</v>
      </c>
      <c r="CJ60" s="4"/>
      <c r="CK60" s="3"/>
      <c r="CL60" s="301" t="s">
        <v>61</v>
      </c>
      <c r="CM60" s="353">
        <v>968</v>
      </c>
      <c r="CN60" s="328">
        <v>12.16685979142526</v>
      </c>
      <c r="CO60" s="354">
        <v>1123</v>
      </c>
      <c r="CP60" s="330">
        <v>8.8178294573643416</v>
      </c>
      <c r="CQ60" s="331">
        <v>1229.4254000000001</v>
      </c>
      <c r="CR60" s="347">
        <v>3</v>
      </c>
      <c r="CS60" s="327">
        <v>14701.566999999999</v>
      </c>
      <c r="CT60" s="332">
        <v>-0.31257153675322119</v>
      </c>
    </row>
    <row r="61" spans="1:98" ht="13.5" x14ac:dyDescent="0.15">
      <c r="A61" s="3"/>
      <c r="B61" s="301" t="s">
        <v>76</v>
      </c>
      <c r="C61" s="327">
        <v>6997</v>
      </c>
      <c r="D61" s="328">
        <v>2.0119550954949701</v>
      </c>
      <c r="E61" s="329">
        <v>7698</v>
      </c>
      <c r="F61" s="330">
        <v>9.6268869268014807</v>
      </c>
      <c r="G61" s="331">
        <v>2147.3409999999999</v>
      </c>
      <c r="H61" s="328">
        <v>4.5150434931586796</v>
      </c>
      <c r="I61" s="329">
        <v>2283.779</v>
      </c>
      <c r="J61" s="332">
        <v>4.081609980187122</v>
      </c>
      <c r="K61" s="4"/>
      <c r="L61" s="4"/>
      <c r="M61" s="301" t="s">
        <v>76</v>
      </c>
      <c r="N61" s="327">
        <v>5273.5360000000001</v>
      </c>
      <c r="O61" s="328">
        <v>13.275175711184319</v>
      </c>
      <c r="P61" s="329">
        <v>4796.4570000000003</v>
      </c>
      <c r="Q61" s="330">
        <v>12.436848205026264</v>
      </c>
      <c r="R61" s="331">
        <v>76.697000000000003</v>
      </c>
      <c r="S61" s="328">
        <v>-20.337979600739526</v>
      </c>
      <c r="T61" s="329">
        <v>76.691000000000003</v>
      </c>
      <c r="U61" s="332">
        <v>-7.7634522406369495</v>
      </c>
      <c r="V61" s="4"/>
      <c r="W61" s="3"/>
      <c r="X61" s="301" t="s">
        <v>76</v>
      </c>
      <c r="Y61" s="342">
        <v>1.52</v>
      </c>
      <c r="Z61" s="343">
        <v>0.27</v>
      </c>
      <c r="AA61" s="348">
        <v>1.9646464752227299</v>
      </c>
      <c r="AB61" s="349">
        <v>0.14999999999999991</v>
      </c>
      <c r="AC61" s="350">
        <v>0.92</v>
      </c>
      <c r="AD61" s="348">
        <v>0.19000000000000006</v>
      </c>
      <c r="AE61" s="351">
        <v>1.04527170605785</v>
      </c>
      <c r="AF61" s="355">
        <v>-1.2352761525179945E-2</v>
      </c>
      <c r="AG61" s="4"/>
      <c r="AH61" s="3"/>
      <c r="AI61" s="301" t="s">
        <v>76</v>
      </c>
      <c r="AJ61" s="327">
        <v>153225</v>
      </c>
      <c r="AK61" s="328">
        <v>2.0302844662262944</v>
      </c>
      <c r="AL61" s="329">
        <v>153067</v>
      </c>
      <c r="AM61" s="330">
        <v>0.3856268732087697</v>
      </c>
      <c r="AN61" s="331">
        <v>2571</v>
      </c>
      <c r="AO61" s="328">
        <v>2.798880447820872</v>
      </c>
      <c r="AP61" s="329">
        <v>2584</v>
      </c>
      <c r="AQ61" s="332">
        <v>0.54474708171206221</v>
      </c>
      <c r="AR61" s="4"/>
      <c r="AS61" s="3"/>
      <c r="AT61" s="301" t="s">
        <v>76</v>
      </c>
      <c r="AU61" s="327">
        <v>2627</v>
      </c>
      <c r="AV61" s="328">
        <v>11.502546689303905</v>
      </c>
      <c r="AW61" s="329">
        <v>2981</v>
      </c>
      <c r="AX61" s="330">
        <v>-2.9306414848583522</v>
      </c>
      <c r="AY61" s="331">
        <v>1733</v>
      </c>
      <c r="AZ61" s="328">
        <v>-8.0148619957537157</v>
      </c>
      <c r="BA61" s="329">
        <v>1579</v>
      </c>
      <c r="BB61" s="332">
        <v>-8.675534991324465</v>
      </c>
      <c r="BC61" s="4"/>
      <c r="BD61" s="3"/>
      <c r="BE61" s="301" t="s">
        <v>76</v>
      </c>
      <c r="BF61" s="327">
        <v>8407</v>
      </c>
      <c r="BG61" s="328">
        <v>17.778089100588403</v>
      </c>
      <c r="BH61" s="329">
        <v>9095</v>
      </c>
      <c r="BI61" s="330">
        <v>-0.83951155691234181</v>
      </c>
      <c r="BJ61" s="331">
        <v>9165</v>
      </c>
      <c r="BK61" s="328">
        <v>-6.7555193814223218</v>
      </c>
      <c r="BL61" s="329">
        <v>8682</v>
      </c>
      <c r="BM61" s="332">
        <v>-0.39008719596145019</v>
      </c>
      <c r="BN61" s="4"/>
      <c r="BO61" s="3"/>
      <c r="BP61" s="301" t="s">
        <v>76</v>
      </c>
      <c r="BQ61" s="327">
        <v>162</v>
      </c>
      <c r="BR61" s="328">
        <v>-18.592964824120603</v>
      </c>
      <c r="BS61" s="329">
        <v>175</v>
      </c>
      <c r="BT61" s="330">
        <v>49.572649572649574</v>
      </c>
      <c r="BU61" s="331">
        <v>218</v>
      </c>
      <c r="BV61" s="328">
        <v>-46.699266503667481</v>
      </c>
      <c r="BW61" s="329">
        <v>282</v>
      </c>
      <c r="BX61" s="332">
        <v>-42.566191446028512</v>
      </c>
      <c r="BY61" s="4"/>
      <c r="BZ61" s="3"/>
      <c r="CA61" s="301" t="s">
        <v>76</v>
      </c>
      <c r="CB61" s="327">
        <v>7</v>
      </c>
      <c r="CC61" s="328">
        <v>250</v>
      </c>
      <c r="CD61" s="329">
        <v>7</v>
      </c>
      <c r="CE61" s="330">
        <v>75</v>
      </c>
      <c r="CF61" s="331">
        <v>466.28120000000001</v>
      </c>
      <c r="CG61" s="328">
        <v>-11.349086315020978</v>
      </c>
      <c r="CH61" s="329">
        <v>351.95030000000003</v>
      </c>
      <c r="CI61" s="332">
        <v>-9.6777529784245608</v>
      </c>
      <c r="CJ61" s="4"/>
      <c r="CK61" s="3"/>
      <c r="CL61" s="301" t="s">
        <v>62</v>
      </c>
      <c r="CM61" s="353">
        <v>847</v>
      </c>
      <c r="CN61" s="328">
        <v>-7.8346028291621321</v>
      </c>
      <c r="CO61" s="354">
        <v>1039</v>
      </c>
      <c r="CP61" s="330">
        <v>-7.4799643811219951</v>
      </c>
      <c r="CQ61" s="331">
        <v>1268.1225999999999</v>
      </c>
      <c r="CR61" s="347">
        <v>2.2000000000000002</v>
      </c>
      <c r="CS61" s="327">
        <v>5810.527</v>
      </c>
      <c r="CT61" s="332">
        <v>-0.70949532701975104</v>
      </c>
    </row>
    <row r="62" spans="1:98" ht="13.5" x14ac:dyDescent="0.15">
      <c r="A62" s="3"/>
      <c r="B62" s="301" t="s">
        <v>63</v>
      </c>
      <c r="C62" s="327">
        <v>6937</v>
      </c>
      <c r="D62" s="328">
        <v>-1.5469770082316208</v>
      </c>
      <c r="E62" s="329">
        <v>6768</v>
      </c>
      <c r="F62" s="330">
        <v>-12.081060015588465</v>
      </c>
      <c r="G62" s="331">
        <v>2207.1889999999999</v>
      </c>
      <c r="H62" s="328">
        <v>4.6271383443876797</v>
      </c>
      <c r="I62" s="329">
        <v>2104.1990000000001</v>
      </c>
      <c r="J62" s="332">
        <v>-7.8632827432076366</v>
      </c>
      <c r="K62" s="4"/>
      <c r="L62" s="4"/>
      <c r="M62" s="301" t="s">
        <v>63</v>
      </c>
      <c r="N62" s="327">
        <v>3898.7669999999998</v>
      </c>
      <c r="O62" s="328">
        <v>-5.7033189626503322</v>
      </c>
      <c r="P62" s="329">
        <v>4088.404</v>
      </c>
      <c r="Q62" s="330">
        <v>-14.76200036818844</v>
      </c>
      <c r="R62" s="331">
        <v>92.082999999999998</v>
      </c>
      <c r="S62" s="328">
        <v>-6.5346474355721131</v>
      </c>
      <c r="T62" s="329">
        <v>86.01</v>
      </c>
      <c r="U62" s="332">
        <v>12.151360655096429</v>
      </c>
      <c r="V62" s="4"/>
      <c r="W62" s="3"/>
      <c r="X62" s="301" t="s">
        <v>63</v>
      </c>
      <c r="Y62" s="342">
        <v>1.68</v>
      </c>
      <c r="Z62" s="343">
        <v>-0.20999999999999996</v>
      </c>
      <c r="AA62" s="348">
        <v>1.85381022214427</v>
      </c>
      <c r="AB62" s="349">
        <v>-0.10999999999999988</v>
      </c>
      <c r="AC62" s="350">
        <v>0.88</v>
      </c>
      <c r="AD62" s="348">
        <v>0.13</v>
      </c>
      <c r="AE62" s="351">
        <v>0.99261438601806995</v>
      </c>
      <c r="AF62" s="355">
        <v>-5.2657320039780076E-2</v>
      </c>
      <c r="AG62" s="4"/>
      <c r="AH62" s="3"/>
      <c r="AI62" s="301" t="s">
        <v>63</v>
      </c>
      <c r="AJ62" s="327">
        <v>153670</v>
      </c>
      <c r="AK62" s="328">
        <v>1.7284637128539182</v>
      </c>
      <c r="AL62" s="329">
        <v>153217</v>
      </c>
      <c r="AM62" s="330">
        <v>9.7996302272860908E-2</v>
      </c>
      <c r="AN62" s="331">
        <v>2733</v>
      </c>
      <c r="AO62" s="328">
        <v>10.872210953346856</v>
      </c>
      <c r="AP62" s="329">
        <v>2646</v>
      </c>
      <c r="AQ62" s="332">
        <v>2.3993808049535605</v>
      </c>
      <c r="AR62" s="4"/>
      <c r="AS62" s="3"/>
      <c r="AT62" s="301" t="s">
        <v>63</v>
      </c>
      <c r="AU62" s="327">
        <v>2607</v>
      </c>
      <c r="AV62" s="328">
        <v>-1.511144692104269</v>
      </c>
      <c r="AW62" s="329">
        <v>2704</v>
      </c>
      <c r="AX62" s="330">
        <v>-9.2921838309292184</v>
      </c>
      <c r="AY62" s="331">
        <v>1556</v>
      </c>
      <c r="AZ62" s="328">
        <v>10.984308131241084</v>
      </c>
      <c r="BA62" s="329">
        <v>1602</v>
      </c>
      <c r="BB62" s="332">
        <v>1.4566181127295756</v>
      </c>
      <c r="BC62" s="4"/>
      <c r="BD62" s="3"/>
      <c r="BE62" s="301" t="s">
        <v>63</v>
      </c>
      <c r="BF62" s="327">
        <v>8067</v>
      </c>
      <c r="BG62" s="328">
        <v>11.361126449475428</v>
      </c>
      <c r="BH62" s="329">
        <v>8756</v>
      </c>
      <c r="BI62" s="330">
        <v>-3.7273227047828477</v>
      </c>
      <c r="BJ62" s="331">
        <v>9177</v>
      </c>
      <c r="BK62" s="328">
        <v>-5.2550072269254597</v>
      </c>
      <c r="BL62" s="329">
        <v>8787</v>
      </c>
      <c r="BM62" s="332">
        <v>1.2093987560469939</v>
      </c>
      <c r="BN62" s="4"/>
      <c r="BO62" s="3"/>
      <c r="BP62" s="301" t="s">
        <v>63</v>
      </c>
      <c r="BQ62" s="327">
        <v>155</v>
      </c>
      <c r="BR62" s="328">
        <v>-12.429378531073446</v>
      </c>
      <c r="BS62" s="329">
        <v>170</v>
      </c>
      <c r="BT62" s="330">
        <v>-2.8571428571428572</v>
      </c>
      <c r="BU62" s="331">
        <v>274</v>
      </c>
      <c r="BV62" s="328">
        <v>-42.55765199161425</v>
      </c>
      <c r="BW62" s="329">
        <v>286</v>
      </c>
      <c r="BX62" s="332">
        <v>1.4184397163120568</v>
      </c>
      <c r="BY62" s="4"/>
      <c r="BZ62" s="3"/>
      <c r="CA62" s="301" t="s">
        <v>63</v>
      </c>
      <c r="CB62" s="327">
        <v>4</v>
      </c>
      <c r="CC62" s="328">
        <v>33.333333333333329</v>
      </c>
      <c r="CD62" s="329">
        <v>5</v>
      </c>
      <c r="CE62" s="330">
        <v>-28.571428571428569</v>
      </c>
      <c r="CF62" s="331">
        <v>904.75900000000001</v>
      </c>
      <c r="CG62" s="328">
        <v>4.5981209159917484E-3</v>
      </c>
      <c r="CH62" s="329">
        <v>406.62740000000002</v>
      </c>
      <c r="CI62" s="332">
        <v>15.535460546560124</v>
      </c>
      <c r="CJ62" s="4"/>
      <c r="CK62" s="3"/>
      <c r="CL62" s="301" t="s">
        <v>63</v>
      </c>
      <c r="CM62" s="353">
        <v>1081</v>
      </c>
      <c r="CN62" s="328">
        <v>-0.55197792088316466</v>
      </c>
      <c r="CO62" s="354">
        <v>1078</v>
      </c>
      <c r="CP62" s="330">
        <v>3.753609239653513</v>
      </c>
      <c r="CQ62" s="331">
        <v>1271.4738</v>
      </c>
      <c r="CR62" s="347">
        <v>2.2000000000000002</v>
      </c>
      <c r="CS62" s="327">
        <v>5753.7</v>
      </c>
      <c r="CT62" s="332">
        <v>57.382510866086598</v>
      </c>
    </row>
    <row r="63" spans="1:98" ht="13.5" x14ac:dyDescent="0.15">
      <c r="A63" s="3"/>
      <c r="B63" s="104" t="s">
        <v>64</v>
      </c>
      <c r="C63" s="23"/>
      <c r="D63" s="30"/>
      <c r="E63" s="25"/>
      <c r="F63" s="26"/>
      <c r="G63" s="27"/>
      <c r="H63" s="30"/>
      <c r="I63" s="25"/>
      <c r="J63" s="28"/>
      <c r="K63" s="4"/>
      <c r="L63" s="4"/>
      <c r="M63" s="104" t="s">
        <v>64</v>
      </c>
      <c r="N63" s="23"/>
      <c r="O63" s="30"/>
      <c r="P63" s="25"/>
      <c r="Q63" s="26"/>
      <c r="R63" s="27"/>
      <c r="S63" s="30"/>
      <c r="T63" s="25"/>
      <c r="U63" s="28"/>
      <c r="V63" s="4"/>
      <c r="W63" s="3"/>
      <c r="X63" s="104" t="s">
        <v>64</v>
      </c>
      <c r="Y63" s="32"/>
      <c r="Z63" s="33"/>
      <c r="AA63" s="25"/>
      <c r="AB63" s="26"/>
      <c r="AC63" s="27"/>
      <c r="AD63" s="30"/>
      <c r="AE63" s="25"/>
      <c r="AF63" s="28"/>
      <c r="AG63" s="4"/>
      <c r="AH63" s="3"/>
      <c r="AI63" s="104" t="s">
        <v>64</v>
      </c>
      <c r="AJ63" s="23"/>
      <c r="AK63" s="30"/>
      <c r="AL63" s="25"/>
      <c r="AM63" s="26"/>
      <c r="AN63" s="27"/>
      <c r="AO63" s="30"/>
      <c r="AP63" s="25"/>
      <c r="AQ63" s="28"/>
      <c r="AR63" s="4"/>
      <c r="AS63" s="3"/>
      <c r="AT63" s="104" t="s">
        <v>64</v>
      </c>
      <c r="AU63" s="23"/>
      <c r="AV63" s="30"/>
      <c r="AW63" s="25"/>
      <c r="AX63" s="26"/>
      <c r="AY63" s="27"/>
      <c r="AZ63" s="30"/>
      <c r="BA63" s="25"/>
      <c r="BB63" s="28"/>
      <c r="BC63" s="4"/>
      <c r="BD63" s="3"/>
      <c r="BE63" s="104" t="s">
        <v>64</v>
      </c>
      <c r="BF63" s="23"/>
      <c r="BG63" s="30"/>
      <c r="BH63" s="25"/>
      <c r="BI63" s="26"/>
      <c r="BJ63" s="27"/>
      <c r="BK63" s="30"/>
      <c r="BL63" s="25"/>
      <c r="BM63" s="28"/>
      <c r="BN63" s="4"/>
      <c r="BO63" s="3"/>
      <c r="BP63" s="104" t="s">
        <v>64</v>
      </c>
      <c r="BQ63" s="23"/>
      <c r="BR63" s="30"/>
      <c r="BS63" s="25"/>
      <c r="BT63" s="26"/>
      <c r="BU63" s="27"/>
      <c r="BV63" s="30"/>
      <c r="BW63" s="25"/>
      <c r="BX63" s="28"/>
      <c r="BY63" s="4"/>
      <c r="BZ63" s="3"/>
      <c r="CA63" s="104" t="s">
        <v>64</v>
      </c>
      <c r="CB63" s="23"/>
      <c r="CC63" s="30"/>
      <c r="CD63" s="25"/>
      <c r="CE63" s="26"/>
      <c r="CF63" s="27"/>
      <c r="CG63" s="30"/>
      <c r="CH63" s="25"/>
      <c r="CI63" s="28"/>
      <c r="CJ63" s="4"/>
      <c r="CK63" s="3"/>
      <c r="CL63" s="104" t="s">
        <v>64</v>
      </c>
      <c r="CM63" s="23"/>
      <c r="CN63" s="30"/>
      <c r="CO63" s="25"/>
      <c r="CP63" s="26"/>
      <c r="CQ63" s="27"/>
      <c r="CR63" s="47"/>
      <c r="CS63" s="23"/>
      <c r="CT63" s="28"/>
    </row>
    <row r="64" spans="1:98" ht="13.5" x14ac:dyDescent="0.15">
      <c r="A64" s="3"/>
      <c r="B64" s="104" t="s">
        <v>65</v>
      </c>
      <c r="C64" s="23"/>
      <c r="D64" s="30"/>
      <c r="E64" s="25"/>
      <c r="F64" s="26"/>
      <c r="G64" s="27"/>
      <c r="H64" s="30"/>
      <c r="I64" s="25"/>
      <c r="J64" s="28"/>
      <c r="K64" s="4"/>
      <c r="L64" s="4"/>
      <c r="M64" s="104" t="s">
        <v>65</v>
      </c>
      <c r="N64" s="23"/>
      <c r="O64" s="30"/>
      <c r="P64" s="25"/>
      <c r="Q64" s="26"/>
      <c r="R64" s="27"/>
      <c r="S64" s="30"/>
      <c r="T64" s="25"/>
      <c r="U64" s="28"/>
      <c r="V64" s="4"/>
      <c r="W64" s="3"/>
      <c r="X64" s="104" t="s">
        <v>65</v>
      </c>
      <c r="Y64" s="32"/>
      <c r="Z64" s="33"/>
      <c r="AA64" s="25"/>
      <c r="AB64" s="26"/>
      <c r="AC64" s="27"/>
      <c r="AD64" s="30"/>
      <c r="AE64" s="25"/>
      <c r="AF64" s="28"/>
      <c r="AG64" s="4"/>
      <c r="AH64" s="3"/>
      <c r="AI64" s="104" t="s">
        <v>65</v>
      </c>
      <c r="AJ64" s="23"/>
      <c r="AK64" s="30"/>
      <c r="AL64" s="25"/>
      <c r="AM64" s="26"/>
      <c r="AN64" s="27"/>
      <c r="AO64" s="30"/>
      <c r="AP64" s="25"/>
      <c r="AQ64" s="28"/>
      <c r="AR64" s="4"/>
      <c r="AS64" s="3"/>
      <c r="AT64" s="104" t="s">
        <v>65</v>
      </c>
      <c r="AU64" s="23"/>
      <c r="AV64" s="30"/>
      <c r="AW64" s="25"/>
      <c r="AX64" s="26"/>
      <c r="AY64" s="27"/>
      <c r="AZ64" s="30"/>
      <c r="BA64" s="25"/>
      <c r="BB64" s="28"/>
      <c r="BC64" s="4"/>
      <c r="BD64" s="3"/>
      <c r="BE64" s="104" t="s">
        <v>65</v>
      </c>
      <c r="BF64" s="23"/>
      <c r="BG64" s="30"/>
      <c r="BH64" s="25"/>
      <c r="BI64" s="26"/>
      <c r="BJ64" s="27"/>
      <c r="BK64" s="30"/>
      <c r="BL64" s="25"/>
      <c r="BM64" s="28"/>
      <c r="BN64" s="4"/>
      <c r="BO64" s="3"/>
      <c r="BP64" s="104" t="s">
        <v>65</v>
      </c>
      <c r="BQ64" s="23"/>
      <c r="BR64" s="30"/>
      <c r="BS64" s="25"/>
      <c r="BT64" s="26"/>
      <c r="BU64" s="27"/>
      <c r="BV64" s="30"/>
      <c r="BW64" s="25"/>
      <c r="BX64" s="28"/>
      <c r="BY64" s="4"/>
      <c r="BZ64" s="3"/>
      <c r="CA64" s="104" t="s">
        <v>65</v>
      </c>
      <c r="CB64" s="23"/>
      <c r="CC64" s="30"/>
      <c r="CD64" s="25"/>
      <c r="CE64" s="26"/>
      <c r="CF64" s="27"/>
      <c r="CG64" s="30"/>
      <c r="CH64" s="25"/>
      <c r="CI64" s="28"/>
      <c r="CJ64" s="4"/>
      <c r="CK64" s="3"/>
      <c r="CL64" s="104" t="s">
        <v>65</v>
      </c>
      <c r="CM64" s="23"/>
      <c r="CN64" s="30"/>
      <c r="CO64" s="25"/>
      <c r="CP64" s="26"/>
      <c r="CQ64" s="27"/>
      <c r="CR64" s="47"/>
      <c r="CS64" s="23"/>
      <c r="CT64" s="28"/>
    </row>
    <row r="65" spans="1:98" ht="13.5" x14ac:dyDescent="0.15">
      <c r="A65" s="3"/>
      <c r="B65" s="104" t="s">
        <v>66</v>
      </c>
      <c r="C65" s="23"/>
      <c r="D65" s="30"/>
      <c r="E65" s="25"/>
      <c r="F65" s="26"/>
      <c r="G65" s="27"/>
      <c r="H65" s="30"/>
      <c r="I65" s="25"/>
      <c r="J65" s="28"/>
      <c r="K65" s="4"/>
      <c r="L65" s="4"/>
      <c r="M65" s="104" t="s">
        <v>66</v>
      </c>
      <c r="N65" s="23"/>
      <c r="O65" s="30"/>
      <c r="P65" s="25"/>
      <c r="Q65" s="26"/>
      <c r="R65" s="27"/>
      <c r="S65" s="30"/>
      <c r="T65" s="25"/>
      <c r="U65" s="28"/>
      <c r="V65" s="4"/>
      <c r="W65" s="3"/>
      <c r="X65" s="104" t="s">
        <v>66</v>
      </c>
      <c r="Y65" s="32"/>
      <c r="Z65" s="33"/>
      <c r="AA65" s="25"/>
      <c r="AB65" s="26"/>
      <c r="AC65" s="27"/>
      <c r="AD65" s="30"/>
      <c r="AE65" s="25"/>
      <c r="AF65" s="28"/>
      <c r="AG65" s="4"/>
      <c r="AH65" s="3"/>
      <c r="AI65" s="104" t="s">
        <v>66</v>
      </c>
      <c r="AJ65" s="23"/>
      <c r="AK65" s="30"/>
      <c r="AL65" s="25"/>
      <c r="AM65" s="26"/>
      <c r="AN65" s="27"/>
      <c r="AO65" s="30"/>
      <c r="AP65" s="25"/>
      <c r="AQ65" s="28"/>
      <c r="AR65" s="4"/>
      <c r="AS65" s="3"/>
      <c r="AT65" s="104" t="s">
        <v>66</v>
      </c>
      <c r="AU65" s="23"/>
      <c r="AV65" s="30"/>
      <c r="AW65" s="25"/>
      <c r="AX65" s="26"/>
      <c r="AY65" s="27"/>
      <c r="AZ65" s="30"/>
      <c r="BA65" s="25"/>
      <c r="BB65" s="28"/>
      <c r="BC65" s="4"/>
      <c r="BD65" s="3"/>
      <c r="BE65" s="104" t="s">
        <v>66</v>
      </c>
      <c r="BF65" s="23"/>
      <c r="BG65" s="30"/>
      <c r="BH65" s="25"/>
      <c r="BI65" s="26"/>
      <c r="BJ65" s="27"/>
      <c r="BK65" s="30"/>
      <c r="BL65" s="25"/>
      <c r="BM65" s="28"/>
      <c r="BN65" s="4"/>
      <c r="BO65" s="3"/>
      <c r="BP65" s="104" t="s">
        <v>66</v>
      </c>
      <c r="BQ65" s="23"/>
      <c r="BR65" s="30"/>
      <c r="BS65" s="25"/>
      <c r="BT65" s="26"/>
      <c r="BU65" s="27"/>
      <c r="BV65" s="30"/>
      <c r="BW65" s="25"/>
      <c r="BX65" s="28"/>
      <c r="BY65" s="4"/>
      <c r="BZ65" s="3"/>
      <c r="CA65" s="104" t="s">
        <v>66</v>
      </c>
      <c r="CB65" s="23"/>
      <c r="CC65" s="30"/>
      <c r="CD65" s="25"/>
      <c r="CE65" s="26"/>
      <c r="CF65" s="27"/>
      <c r="CG65" s="30"/>
      <c r="CH65" s="25"/>
      <c r="CI65" s="28"/>
      <c r="CJ65" s="4"/>
      <c r="CK65" s="3"/>
      <c r="CL65" s="104" t="s">
        <v>66</v>
      </c>
      <c r="CM65" s="23"/>
      <c r="CN65" s="30"/>
      <c r="CO65" s="25"/>
      <c r="CP65" s="26"/>
      <c r="CQ65" s="27"/>
      <c r="CR65" s="47"/>
      <c r="CS65" s="23"/>
      <c r="CT65" s="28"/>
    </row>
    <row r="66" spans="1:98" ht="13.5" x14ac:dyDescent="0.15">
      <c r="A66" s="3"/>
      <c r="B66" s="295" t="s">
        <v>67</v>
      </c>
      <c r="C66" s="289"/>
      <c r="D66" s="290"/>
      <c r="E66" s="146"/>
      <c r="F66" s="278"/>
      <c r="G66" s="291"/>
      <c r="H66" s="290"/>
      <c r="I66" s="146"/>
      <c r="J66" s="147"/>
      <c r="K66" s="4"/>
      <c r="L66" s="4"/>
      <c r="M66" s="295" t="s">
        <v>67</v>
      </c>
      <c r="N66" s="289"/>
      <c r="O66" s="290"/>
      <c r="P66" s="146"/>
      <c r="Q66" s="278"/>
      <c r="R66" s="291"/>
      <c r="S66" s="290"/>
      <c r="T66" s="146"/>
      <c r="U66" s="147"/>
      <c r="V66" s="4"/>
      <c r="W66" s="3"/>
      <c r="X66" s="295" t="s">
        <v>67</v>
      </c>
      <c r="Y66" s="282"/>
      <c r="Z66" s="283"/>
      <c r="AA66" s="146"/>
      <c r="AB66" s="278"/>
      <c r="AC66" s="291"/>
      <c r="AD66" s="290"/>
      <c r="AE66" s="146"/>
      <c r="AF66" s="147"/>
      <c r="AG66" s="4"/>
      <c r="AH66" s="3"/>
      <c r="AI66" s="295" t="s">
        <v>67</v>
      </c>
      <c r="AJ66" s="289"/>
      <c r="AK66" s="290"/>
      <c r="AL66" s="146"/>
      <c r="AM66" s="278"/>
      <c r="AN66" s="291"/>
      <c r="AO66" s="290"/>
      <c r="AP66" s="146"/>
      <c r="AQ66" s="147"/>
      <c r="AR66" s="4"/>
      <c r="AS66" s="3"/>
      <c r="AT66" s="295" t="s">
        <v>67</v>
      </c>
      <c r="AU66" s="289"/>
      <c r="AV66" s="290"/>
      <c r="AW66" s="146"/>
      <c r="AX66" s="278"/>
      <c r="AY66" s="291"/>
      <c r="AZ66" s="290"/>
      <c r="BA66" s="146"/>
      <c r="BB66" s="147"/>
      <c r="BC66" s="4"/>
      <c r="BD66" s="3"/>
      <c r="BE66" s="295" t="s">
        <v>67</v>
      </c>
      <c r="BF66" s="289"/>
      <c r="BG66" s="290"/>
      <c r="BH66" s="146"/>
      <c r="BI66" s="278"/>
      <c r="BJ66" s="291"/>
      <c r="BK66" s="290"/>
      <c r="BL66" s="146"/>
      <c r="BM66" s="147"/>
      <c r="BN66" s="4"/>
      <c r="BO66" s="3"/>
      <c r="BP66" s="295" t="s">
        <v>67</v>
      </c>
      <c r="BQ66" s="289"/>
      <c r="BR66" s="290"/>
      <c r="BS66" s="146"/>
      <c r="BT66" s="278"/>
      <c r="BU66" s="291"/>
      <c r="BV66" s="290"/>
      <c r="BW66" s="146"/>
      <c r="BX66" s="147"/>
      <c r="BY66" s="4"/>
      <c r="BZ66" s="3"/>
      <c r="CA66" s="295" t="s">
        <v>67</v>
      </c>
      <c r="CB66" s="289"/>
      <c r="CC66" s="290"/>
      <c r="CD66" s="146"/>
      <c r="CE66" s="278"/>
      <c r="CF66" s="291"/>
      <c r="CG66" s="290"/>
      <c r="CH66" s="146"/>
      <c r="CI66" s="147"/>
      <c r="CJ66" s="4"/>
      <c r="CK66" s="3"/>
      <c r="CL66" s="295" t="s">
        <v>67</v>
      </c>
      <c r="CM66" s="289"/>
      <c r="CN66" s="290"/>
      <c r="CO66" s="146"/>
      <c r="CP66" s="278"/>
      <c r="CQ66" s="291"/>
      <c r="CR66" s="293"/>
      <c r="CS66" s="289"/>
      <c r="CT66" s="147"/>
    </row>
    <row r="67" spans="1:98" ht="13.5" x14ac:dyDescent="0.15">
      <c r="A67" s="3"/>
      <c r="B67" s="295" t="s">
        <v>68</v>
      </c>
      <c r="C67" s="289"/>
      <c r="D67" s="290"/>
      <c r="E67" s="146"/>
      <c r="F67" s="278"/>
      <c r="G67" s="291"/>
      <c r="H67" s="290"/>
      <c r="I67" s="146"/>
      <c r="J67" s="147"/>
      <c r="K67" s="4"/>
      <c r="L67" s="4"/>
      <c r="M67" s="295" t="s">
        <v>68</v>
      </c>
      <c r="N67" s="289"/>
      <c r="O67" s="290"/>
      <c r="P67" s="146"/>
      <c r="Q67" s="278"/>
      <c r="R67" s="291"/>
      <c r="S67" s="290"/>
      <c r="T67" s="146"/>
      <c r="U67" s="147"/>
      <c r="V67" s="4"/>
      <c r="W67" s="3"/>
      <c r="X67" s="295" t="s">
        <v>68</v>
      </c>
      <c r="Y67" s="282"/>
      <c r="Z67" s="283"/>
      <c r="AA67" s="146"/>
      <c r="AB67" s="278"/>
      <c r="AC67" s="291"/>
      <c r="AD67" s="290"/>
      <c r="AE67" s="146"/>
      <c r="AF67" s="147"/>
      <c r="AG67" s="4"/>
      <c r="AH67" s="3"/>
      <c r="AI67" s="295" t="s">
        <v>68</v>
      </c>
      <c r="AJ67" s="289"/>
      <c r="AK67" s="290"/>
      <c r="AL67" s="146"/>
      <c r="AM67" s="278"/>
      <c r="AN67" s="291"/>
      <c r="AO67" s="290"/>
      <c r="AP67" s="146"/>
      <c r="AQ67" s="147"/>
      <c r="AR67" s="4"/>
      <c r="AS67" s="3"/>
      <c r="AT67" s="295" t="s">
        <v>68</v>
      </c>
      <c r="AU67" s="289"/>
      <c r="AV67" s="290"/>
      <c r="AW67" s="146"/>
      <c r="AX67" s="278"/>
      <c r="AY67" s="291"/>
      <c r="AZ67" s="290"/>
      <c r="BA67" s="146"/>
      <c r="BB67" s="147"/>
      <c r="BC67" s="4"/>
      <c r="BD67" s="3"/>
      <c r="BE67" s="295" t="s">
        <v>68</v>
      </c>
      <c r="BF67" s="289"/>
      <c r="BG67" s="290"/>
      <c r="BH67" s="146"/>
      <c r="BI67" s="278"/>
      <c r="BJ67" s="291"/>
      <c r="BK67" s="290"/>
      <c r="BL67" s="146"/>
      <c r="BM67" s="147"/>
      <c r="BN67" s="4"/>
      <c r="BO67" s="3"/>
      <c r="BP67" s="295" t="s">
        <v>68</v>
      </c>
      <c r="BQ67" s="289"/>
      <c r="BR67" s="290"/>
      <c r="BS67" s="146"/>
      <c r="BT67" s="278"/>
      <c r="BU67" s="291"/>
      <c r="BV67" s="290"/>
      <c r="BW67" s="146"/>
      <c r="BX67" s="147"/>
      <c r="BY67" s="4"/>
      <c r="BZ67" s="3"/>
      <c r="CA67" s="295" t="s">
        <v>68</v>
      </c>
      <c r="CB67" s="289"/>
      <c r="CC67" s="290"/>
      <c r="CD67" s="146"/>
      <c r="CE67" s="278"/>
      <c r="CF67" s="291"/>
      <c r="CG67" s="290"/>
      <c r="CH67" s="146"/>
      <c r="CI67" s="147"/>
      <c r="CJ67" s="4"/>
      <c r="CK67" s="3"/>
      <c r="CL67" s="295" t="s">
        <v>68</v>
      </c>
      <c r="CM67" s="289"/>
      <c r="CN67" s="290"/>
      <c r="CO67" s="146"/>
      <c r="CP67" s="278"/>
      <c r="CQ67" s="291"/>
      <c r="CR67" s="293"/>
      <c r="CS67" s="289"/>
      <c r="CT67" s="147"/>
    </row>
    <row r="68" spans="1:98" ht="14.25" thickBot="1" x14ac:dyDescent="0.2">
      <c r="A68" s="3"/>
      <c r="B68" s="302" t="s">
        <v>69</v>
      </c>
      <c r="C68" s="303"/>
      <c r="D68" s="304"/>
      <c r="E68" s="305"/>
      <c r="F68" s="306"/>
      <c r="G68" s="307"/>
      <c r="H68" s="304"/>
      <c r="I68" s="305"/>
      <c r="J68" s="300"/>
      <c r="K68" s="4"/>
      <c r="L68" s="4"/>
      <c r="M68" s="302" t="s">
        <v>69</v>
      </c>
      <c r="N68" s="303"/>
      <c r="O68" s="304"/>
      <c r="P68" s="305"/>
      <c r="Q68" s="306"/>
      <c r="R68" s="307"/>
      <c r="S68" s="304"/>
      <c r="T68" s="305"/>
      <c r="U68" s="300"/>
      <c r="V68" s="4"/>
      <c r="W68" s="3"/>
      <c r="X68" s="302" t="s">
        <v>69</v>
      </c>
      <c r="Y68" s="325"/>
      <c r="Z68" s="326"/>
      <c r="AA68" s="305"/>
      <c r="AB68" s="306"/>
      <c r="AC68" s="307"/>
      <c r="AD68" s="304"/>
      <c r="AE68" s="305"/>
      <c r="AF68" s="300"/>
      <c r="AG68" s="4"/>
      <c r="AH68" s="3"/>
      <c r="AI68" s="302" t="s">
        <v>69</v>
      </c>
      <c r="AJ68" s="303"/>
      <c r="AK68" s="304"/>
      <c r="AL68" s="305"/>
      <c r="AM68" s="306"/>
      <c r="AN68" s="307"/>
      <c r="AO68" s="304"/>
      <c r="AP68" s="305"/>
      <c r="AQ68" s="300"/>
      <c r="AR68" s="4"/>
      <c r="AS68" s="3"/>
      <c r="AT68" s="302" t="s">
        <v>69</v>
      </c>
      <c r="AU68" s="303"/>
      <c r="AV68" s="304"/>
      <c r="AW68" s="305"/>
      <c r="AX68" s="306"/>
      <c r="AY68" s="307"/>
      <c r="AZ68" s="304"/>
      <c r="BA68" s="305"/>
      <c r="BB68" s="300"/>
      <c r="BC68" s="4"/>
      <c r="BD68" s="3"/>
      <c r="BE68" s="302" t="s">
        <v>69</v>
      </c>
      <c r="BF68" s="303"/>
      <c r="BG68" s="304"/>
      <c r="BH68" s="305"/>
      <c r="BI68" s="306"/>
      <c r="BJ68" s="307"/>
      <c r="BK68" s="304"/>
      <c r="BL68" s="305"/>
      <c r="BM68" s="300"/>
      <c r="BN68" s="4"/>
      <c r="BO68" s="3"/>
      <c r="BP68" s="302" t="s">
        <v>69</v>
      </c>
      <c r="BQ68" s="303"/>
      <c r="BR68" s="304"/>
      <c r="BS68" s="305"/>
      <c r="BT68" s="306"/>
      <c r="BU68" s="307"/>
      <c r="BV68" s="304"/>
      <c r="BW68" s="305"/>
      <c r="BX68" s="300"/>
      <c r="BY68" s="4"/>
      <c r="BZ68" s="3"/>
      <c r="CA68" s="302" t="s">
        <v>69</v>
      </c>
      <c r="CB68" s="303"/>
      <c r="CC68" s="304"/>
      <c r="CD68" s="305"/>
      <c r="CE68" s="306"/>
      <c r="CF68" s="307"/>
      <c r="CG68" s="304"/>
      <c r="CH68" s="305"/>
      <c r="CI68" s="300"/>
      <c r="CJ68" s="4"/>
      <c r="CK68" s="3"/>
      <c r="CL68" s="302" t="s">
        <v>69</v>
      </c>
      <c r="CM68" s="303"/>
      <c r="CN68" s="304"/>
      <c r="CO68" s="305"/>
      <c r="CP68" s="306"/>
      <c r="CQ68" s="307"/>
      <c r="CR68" s="310"/>
      <c r="CS68" s="309"/>
      <c r="CT68" s="300"/>
    </row>
    <row r="69" spans="1:98" ht="13.5" x14ac:dyDescent="0.15">
      <c r="A69" s="3"/>
      <c r="B69" s="4"/>
      <c r="C69" s="4" t="s">
        <v>138</v>
      </c>
      <c r="D69" s="4"/>
      <c r="E69" s="4"/>
      <c r="F69" s="4"/>
      <c r="G69" s="4" t="s">
        <v>78</v>
      </c>
      <c r="H69" s="4"/>
      <c r="I69" s="4"/>
      <c r="J69" s="4"/>
      <c r="K69" s="4"/>
      <c r="L69" s="4"/>
      <c r="M69" s="4"/>
      <c r="N69" s="4" t="s">
        <v>79</v>
      </c>
      <c r="O69" s="4"/>
      <c r="P69" s="4"/>
      <c r="Q69" s="4"/>
      <c r="R69" s="4" t="s">
        <v>78</v>
      </c>
      <c r="S69" s="4"/>
      <c r="T69" s="4"/>
      <c r="U69" s="4"/>
      <c r="V69" s="4"/>
      <c r="W69" s="3"/>
      <c r="X69" s="4"/>
      <c r="Y69" s="4" t="s">
        <v>139</v>
      </c>
      <c r="Z69" s="4"/>
      <c r="AA69" s="4"/>
      <c r="AB69" s="4"/>
      <c r="AC69" s="4" t="s">
        <v>81</v>
      </c>
      <c r="AD69" s="4"/>
      <c r="AE69" s="4"/>
      <c r="AF69" s="4"/>
      <c r="AG69" s="4"/>
      <c r="AH69" s="3"/>
      <c r="AI69" s="4"/>
      <c r="AJ69" s="4" t="s">
        <v>139</v>
      </c>
      <c r="AK69" s="4"/>
      <c r="AL69" s="4"/>
      <c r="AM69" s="4"/>
      <c r="AN69" s="4" t="s">
        <v>81</v>
      </c>
      <c r="AO69" s="4"/>
      <c r="AP69" s="4"/>
      <c r="AQ69" s="4"/>
      <c r="AR69" s="4"/>
      <c r="AS69" s="3"/>
      <c r="AT69" s="4"/>
      <c r="AU69" s="4" t="s">
        <v>139</v>
      </c>
      <c r="AV69" s="4"/>
      <c r="AW69" s="4"/>
      <c r="AX69" s="4"/>
      <c r="AY69" s="4" t="s">
        <v>81</v>
      </c>
      <c r="AZ69" s="4"/>
      <c r="BA69" s="4"/>
      <c r="BB69" s="4"/>
      <c r="BC69" s="4"/>
      <c r="BD69" s="3"/>
      <c r="BE69" s="4"/>
      <c r="BF69" s="4" t="s">
        <v>139</v>
      </c>
      <c r="BG69" s="4"/>
      <c r="BH69" s="4"/>
      <c r="BI69" s="4"/>
      <c r="BJ69" s="4" t="s">
        <v>81</v>
      </c>
      <c r="BK69" s="4"/>
      <c r="BL69" s="4"/>
      <c r="BM69" s="4"/>
      <c r="BN69" s="4"/>
      <c r="BO69" s="3"/>
      <c r="BP69" s="4"/>
      <c r="BQ69" s="4" t="s">
        <v>140</v>
      </c>
      <c r="BR69" s="4"/>
      <c r="BS69" s="4"/>
      <c r="BT69" s="4"/>
      <c r="BU69" s="4" t="s">
        <v>83</v>
      </c>
      <c r="BV69" s="4"/>
      <c r="BW69" s="4"/>
      <c r="BX69" s="4"/>
      <c r="BY69" s="4"/>
      <c r="BZ69" s="3"/>
      <c r="CA69" s="4"/>
      <c r="CB69" s="4" t="s">
        <v>84</v>
      </c>
      <c r="CC69" s="5"/>
      <c r="CD69" s="4"/>
      <c r="CE69" s="5"/>
      <c r="CF69" s="4" t="s">
        <v>141</v>
      </c>
      <c r="CG69" s="4"/>
      <c r="CH69" s="4"/>
      <c r="CI69" s="4"/>
      <c r="CJ69" s="4"/>
      <c r="CK69" s="3"/>
      <c r="CL69" s="4"/>
      <c r="CM69" s="4" t="s">
        <v>142</v>
      </c>
      <c r="CN69" s="4"/>
      <c r="CO69" s="4"/>
      <c r="CP69" s="4"/>
      <c r="CQ69" s="4" t="s">
        <v>87</v>
      </c>
      <c r="CR69" s="4"/>
      <c r="CS69" s="4" t="s">
        <v>88</v>
      </c>
      <c r="CT69" s="4"/>
    </row>
    <row r="70" spans="1:98" x14ac:dyDescent="0.15">
      <c r="A70" s="3"/>
      <c r="B70" s="159"/>
      <c r="C70" s="160" t="s">
        <v>130</v>
      </c>
      <c r="D70" s="159"/>
      <c r="E70" s="159"/>
      <c r="F70" s="159"/>
      <c r="G70" s="159"/>
      <c r="H70" s="159"/>
      <c r="I70" s="159"/>
      <c r="J70" s="159"/>
      <c r="K70" s="159"/>
      <c r="L70" s="159"/>
      <c r="M70" s="159"/>
      <c r="N70" s="159"/>
      <c r="O70" s="159"/>
      <c r="P70" s="159"/>
      <c r="Q70" s="159"/>
      <c r="R70" s="159"/>
      <c r="S70" s="159"/>
      <c r="T70" s="159"/>
      <c r="U70" s="159"/>
      <c r="V70" s="159"/>
      <c r="W70" s="3"/>
      <c r="X70" s="159"/>
      <c r="Y70" s="159" t="s">
        <v>90</v>
      </c>
      <c r="Z70" s="159"/>
      <c r="AA70" s="159"/>
      <c r="AB70" s="159"/>
      <c r="AC70" s="159"/>
      <c r="AD70" s="159"/>
      <c r="AE70" s="159"/>
      <c r="AF70" s="159"/>
      <c r="AG70" s="159"/>
      <c r="AH70" s="3"/>
      <c r="AI70" s="159"/>
      <c r="AJ70" s="159"/>
      <c r="AK70" s="159"/>
      <c r="AL70" s="159"/>
      <c r="AM70" s="159"/>
      <c r="AN70" s="159"/>
      <c r="AO70" s="159"/>
      <c r="AP70" s="159"/>
      <c r="AQ70" s="159"/>
      <c r="AR70" s="159"/>
      <c r="AS70" s="3"/>
      <c r="AT70" s="159"/>
      <c r="AU70" s="159" t="s">
        <v>90</v>
      </c>
      <c r="AV70" s="159"/>
      <c r="AW70" s="159"/>
      <c r="AX70" s="159"/>
      <c r="AY70" s="159"/>
      <c r="AZ70" s="159"/>
      <c r="BA70" s="159"/>
      <c r="BB70" s="159"/>
      <c r="BC70" s="159"/>
      <c r="BD70" s="3"/>
      <c r="BE70" s="159"/>
      <c r="BF70" s="159" t="s">
        <v>90</v>
      </c>
      <c r="BG70" s="159"/>
      <c r="BH70" s="159"/>
      <c r="BI70" s="159"/>
      <c r="BJ70" s="159"/>
      <c r="BK70" s="159"/>
      <c r="BL70" s="159"/>
      <c r="BM70" s="159"/>
      <c r="BN70" s="159"/>
      <c r="BO70" s="3"/>
      <c r="BP70" s="159"/>
      <c r="BQ70" s="3"/>
      <c r="BR70" s="159"/>
      <c r="BS70" s="159"/>
      <c r="BT70" s="159"/>
      <c r="BU70" s="159"/>
      <c r="BV70" s="159"/>
      <c r="BW70" s="159"/>
      <c r="BX70" s="159"/>
      <c r="BY70" s="159"/>
      <c r="BZ70" s="3"/>
      <c r="CA70" s="159"/>
      <c r="CB70" s="159"/>
      <c r="CC70" s="161"/>
      <c r="CD70" s="159"/>
      <c r="CE70" s="161"/>
      <c r="CF70" s="159"/>
      <c r="CG70" s="159"/>
      <c r="CH70" s="159"/>
      <c r="CI70" s="159"/>
      <c r="CJ70" s="159"/>
      <c r="CK70" s="3"/>
      <c r="CL70" s="159"/>
      <c r="CM70" s="159" t="s">
        <v>91</v>
      </c>
      <c r="CN70" s="159"/>
      <c r="CO70" s="159"/>
      <c r="CP70" s="159"/>
      <c r="CQ70" s="159" t="s">
        <v>92</v>
      </c>
      <c r="CR70" s="159"/>
      <c r="CS70" s="159"/>
      <c r="CT70" s="159"/>
    </row>
    <row r="71" spans="1:98" ht="16.5" x14ac:dyDescent="0.15">
      <c r="B71" s="162"/>
      <c r="C71" s="163" t="s">
        <v>131</v>
      </c>
      <c r="D71" s="164"/>
      <c r="E71" s="162"/>
      <c r="F71" s="164"/>
      <c r="G71" s="162"/>
      <c r="H71" s="164"/>
      <c r="I71" s="162"/>
      <c r="J71" s="164"/>
      <c r="K71" s="164"/>
      <c r="L71" s="164"/>
      <c r="M71" s="162"/>
      <c r="N71" s="162"/>
      <c r="O71" s="162"/>
      <c r="P71" s="162"/>
      <c r="Q71" s="162"/>
      <c r="R71" s="162"/>
      <c r="S71" s="162"/>
      <c r="T71" s="162"/>
      <c r="U71" s="162"/>
      <c r="V71" s="162"/>
      <c r="X71" s="162"/>
      <c r="Y71" s="162"/>
      <c r="Z71" s="162"/>
      <c r="AA71" s="162"/>
      <c r="AB71" s="162"/>
      <c r="AC71" s="162"/>
      <c r="AD71" s="162"/>
      <c r="AE71" s="162"/>
      <c r="AF71" s="162"/>
      <c r="AG71" s="162"/>
      <c r="AI71" s="162"/>
      <c r="AJ71" s="162"/>
      <c r="AK71" s="162"/>
      <c r="AL71" s="162"/>
      <c r="AM71" s="162"/>
      <c r="AN71" s="162"/>
      <c r="AO71" s="162"/>
      <c r="AP71" s="162"/>
      <c r="AQ71" s="162"/>
      <c r="AR71" s="162"/>
      <c r="AT71" s="162"/>
      <c r="AU71" s="162"/>
      <c r="AV71" s="162"/>
      <c r="AW71" s="162"/>
      <c r="AX71" s="162"/>
      <c r="AY71" s="162"/>
      <c r="AZ71" s="162"/>
      <c r="BA71" s="162"/>
      <c r="BB71" s="162"/>
      <c r="BC71" s="162"/>
      <c r="BE71" s="162"/>
      <c r="BF71" s="162"/>
      <c r="BG71" s="162"/>
      <c r="BH71" s="162"/>
      <c r="BI71" s="162"/>
      <c r="BJ71" s="162"/>
      <c r="BK71" s="162"/>
      <c r="BL71" s="162"/>
      <c r="BM71" s="162"/>
      <c r="BN71" s="162"/>
      <c r="BP71" s="162"/>
      <c r="BQ71" s="165"/>
      <c r="BR71" s="162"/>
      <c r="BS71" s="162"/>
      <c r="BT71" s="162"/>
      <c r="BU71" s="162"/>
      <c r="BV71" s="162"/>
      <c r="BW71" s="162"/>
      <c r="BX71" s="162"/>
      <c r="BY71" s="162"/>
      <c r="CA71" s="162"/>
      <c r="CB71" s="162"/>
      <c r="CC71" s="166"/>
      <c r="CD71" s="162"/>
      <c r="CE71" s="166"/>
      <c r="CF71" s="162"/>
      <c r="CG71" s="162"/>
      <c r="CH71" s="162"/>
      <c r="CI71" s="162"/>
      <c r="CJ71" s="162"/>
      <c r="CL71" s="162"/>
      <c r="CM71" s="162"/>
      <c r="CN71" s="162"/>
      <c r="CO71" s="162"/>
      <c r="CP71" s="162"/>
      <c r="CQ71" s="162"/>
      <c r="CR71" s="162"/>
      <c r="CS71" s="162"/>
      <c r="CT71" s="162"/>
    </row>
    <row r="74" spans="1:98" ht="13.5" x14ac:dyDescent="0.15">
      <c r="AF74" s="287"/>
    </row>
  </sheetData>
  <mergeCells count="28">
    <mergeCell ref="CL3:CL4"/>
    <mergeCell ref="CM3:CP3"/>
    <mergeCell ref="CQ3:CR3"/>
    <mergeCell ref="CS3:CT3"/>
    <mergeCell ref="BP3:BP4"/>
    <mergeCell ref="BQ3:BT3"/>
    <mergeCell ref="BU3:BX3"/>
    <mergeCell ref="CA3:CA4"/>
    <mergeCell ref="CB3:CE3"/>
    <mergeCell ref="CF3:CI3"/>
    <mergeCell ref="BJ3:BM3"/>
    <mergeCell ref="X3:X4"/>
    <mergeCell ref="Y3:AB3"/>
    <mergeCell ref="AC3:AF3"/>
    <mergeCell ref="AI3:AI4"/>
    <mergeCell ref="AJ3:AM3"/>
    <mergeCell ref="AN3:AQ3"/>
    <mergeCell ref="AT3:AT4"/>
    <mergeCell ref="AU3:AX3"/>
    <mergeCell ref="AY3:BB3"/>
    <mergeCell ref="BE3:BE4"/>
    <mergeCell ref="BF3:BI3"/>
    <mergeCell ref="R3:U3"/>
    <mergeCell ref="B3:B4"/>
    <mergeCell ref="C3:F3"/>
    <mergeCell ref="G3:J3"/>
    <mergeCell ref="M3:M4"/>
    <mergeCell ref="N3:Q3"/>
  </mergeCells>
  <phoneticPr fontId="2"/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06424-C6DA-4FE7-8BA2-145825894F4A}">
  <dimension ref="A1:AJ91"/>
  <sheetViews>
    <sheetView topLeftCell="M76" workbookViewId="0">
      <selection activeCell="U89" sqref="U89:U91"/>
    </sheetView>
  </sheetViews>
  <sheetFormatPr defaultRowHeight="12" x14ac:dyDescent="0.15"/>
  <cols>
    <col min="1" max="2" width="11.7109375" bestFit="1" customWidth="1"/>
  </cols>
  <sheetData>
    <row r="1" spans="1:36" ht="12.75" x14ac:dyDescent="0.15">
      <c r="A1" s="234" t="s">
        <v>94</v>
      </c>
      <c r="B1" s="234" t="s">
        <v>95</v>
      </c>
      <c r="C1" s="234" t="s">
        <v>96</v>
      </c>
      <c r="D1" s="234" t="s">
        <v>97</v>
      </c>
      <c r="E1" s="234" t="s">
        <v>98</v>
      </c>
      <c r="F1" s="234" t="s">
        <v>99</v>
      </c>
      <c r="G1" s="234" t="s">
        <v>100</v>
      </c>
      <c r="H1" s="234" t="s">
        <v>101</v>
      </c>
      <c r="I1" s="234" t="s">
        <v>102</v>
      </c>
      <c r="J1" s="234" t="s">
        <v>103</v>
      </c>
      <c r="K1" s="234" t="s">
        <v>104</v>
      </c>
      <c r="L1" s="234" t="s">
        <v>105</v>
      </c>
      <c r="M1" s="234" t="s">
        <v>106</v>
      </c>
      <c r="N1" s="234" t="s">
        <v>107</v>
      </c>
      <c r="O1" s="234" t="s">
        <v>108</v>
      </c>
      <c r="P1" s="234" t="s">
        <v>109</v>
      </c>
      <c r="Q1" s="234" t="s">
        <v>110</v>
      </c>
      <c r="R1" s="234" t="s">
        <v>111</v>
      </c>
      <c r="S1" s="234" t="s">
        <v>112</v>
      </c>
      <c r="T1" s="234" t="s">
        <v>113</v>
      </c>
      <c r="U1" s="234" t="s">
        <v>114</v>
      </c>
      <c r="V1" s="234" t="s">
        <v>115</v>
      </c>
      <c r="W1" s="234" t="s">
        <v>116</v>
      </c>
      <c r="X1" s="234" t="s">
        <v>117</v>
      </c>
      <c r="Y1" s="234" t="s">
        <v>118</v>
      </c>
      <c r="Z1" s="234" t="s">
        <v>119</v>
      </c>
      <c r="AA1" s="234" t="s">
        <v>120</v>
      </c>
      <c r="AB1" s="234" t="s">
        <v>121</v>
      </c>
      <c r="AC1" s="234" t="s">
        <v>122</v>
      </c>
      <c r="AD1" s="234" t="s">
        <v>123</v>
      </c>
      <c r="AE1" s="234" t="s">
        <v>124</v>
      </c>
      <c r="AF1" s="234" t="s">
        <v>125</v>
      </c>
      <c r="AG1" s="234" t="s">
        <v>126</v>
      </c>
      <c r="AH1" s="234" t="s">
        <v>127</v>
      </c>
      <c r="AI1" s="234" t="s">
        <v>128</v>
      </c>
      <c r="AJ1" s="234" t="s">
        <v>129</v>
      </c>
    </row>
    <row r="2" spans="1:36" ht="12.75" x14ac:dyDescent="0.15">
      <c r="A2" s="235">
        <v>42917</v>
      </c>
      <c r="B2" s="235">
        <v>42917</v>
      </c>
      <c r="C2" s="234">
        <v>7358</v>
      </c>
      <c r="D2" s="234">
        <v>1753.299</v>
      </c>
      <c r="E2" s="234">
        <v>4098.3249999999998</v>
      </c>
      <c r="F2" s="234">
        <v>331.20400000000001</v>
      </c>
      <c r="G2" s="234">
        <v>1.9861286254728878</v>
      </c>
      <c r="H2" s="234">
        <v>1.1001460209296665</v>
      </c>
      <c r="I2" s="234">
        <v>139947</v>
      </c>
      <c r="J2" s="234">
        <v>1978</v>
      </c>
      <c r="K2" s="234">
        <v>3150</v>
      </c>
      <c r="L2" s="234">
        <v>1586</v>
      </c>
      <c r="M2" s="234">
        <v>9041</v>
      </c>
      <c r="N2" s="234">
        <v>8218</v>
      </c>
      <c r="O2" s="234">
        <v>280</v>
      </c>
      <c r="P2" s="234">
        <v>413</v>
      </c>
      <c r="Q2" s="234">
        <v>5</v>
      </c>
      <c r="R2" s="234">
        <v>321.36040000000003</v>
      </c>
      <c r="S2" s="234">
        <v>1143</v>
      </c>
      <c r="T2" s="234">
        <v>7312.57792316226</v>
      </c>
      <c r="U2" s="234">
        <v>1756.27003689853</v>
      </c>
      <c r="V2" s="234">
        <v>4226.0824686877404</v>
      </c>
      <c r="W2" s="234">
        <v>326.54937235924098</v>
      </c>
      <c r="X2" s="234">
        <v>1.8928085697419901</v>
      </c>
      <c r="Y2" s="234">
        <v>1.1707546505439901</v>
      </c>
      <c r="Z2" s="234">
        <v>139509.86806032201</v>
      </c>
      <c r="AA2" s="234">
        <v>1820.80478001906</v>
      </c>
      <c r="AB2" s="234">
        <v>3075.1676319457601</v>
      </c>
      <c r="AC2" s="234">
        <v>1568.13838498572</v>
      </c>
      <c r="AD2" s="234">
        <v>9375.4294032058606</v>
      </c>
      <c r="AE2" s="234">
        <v>7968.4651225182997</v>
      </c>
      <c r="AF2" s="234">
        <v>259.43780511613102</v>
      </c>
      <c r="AG2" s="234">
        <v>468.32787524160102</v>
      </c>
      <c r="AH2" s="234">
        <v>4.09521658843531</v>
      </c>
      <c r="AI2" s="234">
        <v>310.50100846325398</v>
      </c>
      <c r="AJ2" s="234">
        <v>1084.83766893709</v>
      </c>
    </row>
    <row r="3" spans="1:36" ht="12.75" x14ac:dyDescent="0.15">
      <c r="A3" s="235">
        <v>42948</v>
      </c>
      <c r="B3" s="235">
        <v>42948</v>
      </c>
      <c r="C3" s="234">
        <v>6903</v>
      </c>
      <c r="D3" s="234">
        <v>1614.327</v>
      </c>
      <c r="E3" s="234">
        <v>3812.0590000000002</v>
      </c>
      <c r="F3" s="234">
        <v>10.154</v>
      </c>
      <c r="G3" s="234">
        <v>1.9140914709517924</v>
      </c>
      <c r="H3" s="234">
        <v>1.1697270471464021</v>
      </c>
      <c r="I3" s="234">
        <v>139939</v>
      </c>
      <c r="J3" s="234">
        <v>2208</v>
      </c>
      <c r="K3" s="234">
        <v>3097</v>
      </c>
      <c r="L3" s="234">
        <v>1618</v>
      </c>
      <c r="M3" s="234">
        <v>9428</v>
      </c>
      <c r="N3" s="234">
        <v>8060</v>
      </c>
      <c r="O3" s="234">
        <v>286</v>
      </c>
      <c r="P3" s="234">
        <v>666</v>
      </c>
      <c r="Q3" s="234">
        <v>1</v>
      </c>
      <c r="R3" s="234">
        <v>265.99419999999998</v>
      </c>
      <c r="S3" s="234">
        <v>954</v>
      </c>
      <c r="T3" s="234">
        <v>7479.4013867701397</v>
      </c>
      <c r="U3" s="234">
        <v>1737.9709085591301</v>
      </c>
      <c r="V3" s="234">
        <v>4167.0241669429397</v>
      </c>
      <c r="W3" s="234">
        <v>11.9573462791548</v>
      </c>
      <c r="X3" s="234">
        <v>1.93450079704463</v>
      </c>
      <c r="Y3" s="234">
        <v>1.1909861572179601</v>
      </c>
      <c r="Z3" s="234">
        <v>139606.05195009799</v>
      </c>
      <c r="AA3" s="234">
        <v>1899.36649025823</v>
      </c>
      <c r="AB3" s="234">
        <v>3235.31768650196</v>
      </c>
      <c r="AC3" s="234">
        <v>1740.4174870670199</v>
      </c>
      <c r="AD3" s="234">
        <v>9444.2815004842905</v>
      </c>
      <c r="AE3" s="234">
        <v>7906.7907702902103</v>
      </c>
      <c r="AF3" s="234">
        <v>264.90426780064303</v>
      </c>
      <c r="AG3" s="234">
        <v>624.75216504243303</v>
      </c>
      <c r="AH3" s="234">
        <v>1.0344291704589399</v>
      </c>
      <c r="AI3" s="234">
        <v>372.44114916649602</v>
      </c>
      <c r="AJ3" s="234">
        <v>1109.91398594568</v>
      </c>
    </row>
    <row r="4" spans="1:36" ht="12.75" x14ac:dyDescent="0.15">
      <c r="A4" s="235">
        <v>42979</v>
      </c>
      <c r="B4" s="235">
        <v>42979</v>
      </c>
      <c r="C4" s="234">
        <v>7440</v>
      </c>
      <c r="D4" s="234">
        <v>1753.3489999999999</v>
      </c>
      <c r="E4" s="234">
        <v>4086.819</v>
      </c>
      <c r="F4" s="234">
        <v>47.192</v>
      </c>
      <c r="G4" s="234">
        <v>1.9660167130919219</v>
      </c>
      <c r="H4" s="234">
        <v>1.1868631062001227</v>
      </c>
      <c r="I4" s="234">
        <v>139877</v>
      </c>
      <c r="J4" s="234">
        <v>2060</v>
      </c>
      <c r="K4" s="234">
        <v>3529</v>
      </c>
      <c r="L4" s="234">
        <v>1795</v>
      </c>
      <c r="M4" s="234">
        <v>9667</v>
      </c>
      <c r="N4" s="234">
        <v>8145</v>
      </c>
      <c r="O4" s="234">
        <v>287</v>
      </c>
      <c r="P4" s="234">
        <v>836</v>
      </c>
      <c r="Q4" s="234">
        <v>4</v>
      </c>
      <c r="R4" s="234">
        <v>217.8801</v>
      </c>
      <c r="S4" s="234">
        <v>1380</v>
      </c>
      <c r="T4" s="234">
        <v>7060.7691581784802</v>
      </c>
      <c r="U4" s="234">
        <v>1667.6136717705799</v>
      </c>
      <c r="V4" s="234">
        <v>4283.6048838261404</v>
      </c>
      <c r="W4" s="234">
        <v>42.156603652678299</v>
      </c>
      <c r="X4" s="234">
        <v>2.0033020036448699</v>
      </c>
      <c r="Y4" s="234">
        <v>1.20117704115332</v>
      </c>
      <c r="Z4" s="234">
        <v>139669.49127223299</v>
      </c>
      <c r="AA4" s="234">
        <v>1914.1439872467699</v>
      </c>
      <c r="AB4" s="234">
        <v>3533.7581274757999</v>
      </c>
      <c r="AC4" s="234">
        <v>1758.43506470795</v>
      </c>
      <c r="AD4" s="234">
        <v>9567.0525745829691</v>
      </c>
      <c r="AE4" s="234">
        <v>7936.9840810858504</v>
      </c>
      <c r="AF4" s="234">
        <v>314.38322171230999</v>
      </c>
      <c r="AG4" s="234">
        <v>916.00438178421302</v>
      </c>
      <c r="AH4" s="234">
        <v>3.0797337960587301</v>
      </c>
      <c r="AI4" s="234">
        <v>367.59373269718299</v>
      </c>
      <c r="AJ4" s="234">
        <v>1254.03418803197</v>
      </c>
    </row>
    <row r="5" spans="1:36" ht="12.75" x14ac:dyDescent="0.15">
      <c r="A5" s="235">
        <v>43009</v>
      </c>
      <c r="B5" s="235">
        <v>43009</v>
      </c>
      <c r="C5" s="234">
        <v>7660</v>
      </c>
      <c r="D5" s="234">
        <v>1825.4390000000001</v>
      </c>
      <c r="E5" s="234">
        <v>4301.2569999999996</v>
      </c>
      <c r="F5" s="234">
        <v>34.380000000000003</v>
      </c>
      <c r="G5" s="234">
        <v>2.2984144960362403</v>
      </c>
      <c r="H5" s="234">
        <v>1.2536751306038147</v>
      </c>
      <c r="I5" s="234">
        <v>140045</v>
      </c>
      <c r="J5" s="234">
        <v>2060</v>
      </c>
      <c r="K5" s="234">
        <v>4059</v>
      </c>
      <c r="L5" s="234">
        <v>1766</v>
      </c>
      <c r="M5" s="234">
        <v>10319</v>
      </c>
      <c r="N5" s="234">
        <v>8231</v>
      </c>
      <c r="O5" s="234">
        <v>264</v>
      </c>
      <c r="P5" s="234">
        <v>395</v>
      </c>
      <c r="Q5" s="234">
        <v>4</v>
      </c>
      <c r="R5" s="234">
        <v>302.75540000000001</v>
      </c>
      <c r="S5" s="234">
        <v>1053</v>
      </c>
      <c r="T5" s="234">
        <v>6835.3164206548099</v>
      </c>
      <c r="U5" s="234">
        <v>1616.54219000494</v>
      </c>
      <c r="V5" s="234">
        <v>4311.9483261122696</v>
      </c>
      <c r="W5" s="234">
        <v>32.014764479033602</v>
      </c>
      <c r="X5" s="234">
        <v>2.1133485082505499</v>
      </c>
      <c r="Y5" s="234">
        <v>1.22566063854159</v>
      </c>
      <c r="Z5" s="234">
        <v>139852.430238306</v>
      </c>
      <c r="AA5" s="234">
        <v>1961.56190549031</v>
      </c>
      <c r="AB5" s="234">
        <v>3368.3361851404002</v>
      </c>
      <c r="AC5" s="234">
        <v>1615.5630588981801</v>
      </c>
      <c r="AD5" s="234">
        <v>9691.9478879216294</v>
      </c>
      <c r="AE5" s="234">
        <v>7886.6706413345701</v>
      </c>
      <c r="AF5" s="234">
        <v>232.16443937153699</v>
      </c>
      <c r="AG5" s="234">
        <v>374.00054610079098</v>
      </c>
      <c r="AH5" s="234">
        <v>4.0634584795465001</v>
      </c>
      <c r="AI5" s="234">
        <v>411.15211711325901</v>
      </c>
      <c r="AJ5" s="234">
        <v>1117.22740677927</v>
      </c>
    </row>
    <row r="6" spans="1:36" ht="12.75" x14ac:dyDescent="0.15">
      <c r="A6" s="235">
        <v>43040</v>
      </c>
      <c r="B6" s="235">
        <v>43040</v>
      </c>
      <c r="C6" s="234">
        <v>7384</v>
      </c>
      <c r="D6" s="234">
        <v>1786.49</v>
      </c>
      <c r="E6" s="234">
        <v>4234.9160000000002</v>
      </c>
      <c r="F6" s="234">
        <v>6.931</v>
      </c>
      <c r="G6" s="234">
        <v>2.0829787234042554</v>
      </c>
      <c r="H6" s="234">
        <v>1.3009084027252082</v>
      </c>
      <c r="I6" s="234">
        <v>140146</v>
      </c>
      <c r="J6" s="234">
        <v>2094</v>
      </c>
      <c r="K6" s="234">
        <v>2937</v>
      </c>
      <c r="L6" s="234">
        <v>1410</v>
      </c>
      <c r="M6" s="234">
        <v>10311</v>
      </c>
      <c r="N6" s="234">
        <v>7926</v>
      </c>
      <c r="O6" s="234">
        <v>234</v>
      </c>
      <c r="P6" s="234">
        <v>608</v>
      </c>
      <c r="Q6" s="234">
        <v>2</v>
      </c>
      <c r="R6" s="234">
        <v>784.47619999999995</v>
      </c>
      <c r="S6" s="234">
        <v>1162</v>
      </c>
      <c r="T6" s="234">
        <v>6946.7517211753002</v>
      </c>
      <c r="U6" s="234">
        <v>1708.80004843454</v>
      </c>
      <c r="V6" s="234">
        <v>4256.2589407396299</v>
      </c>
      <c r="W6" s="234">
        <v>10.490122420561701</v>
      </c>
      <c r="X6" s="234">
        <v>1.9177369903369901</v>
      </c>
      <c r="Y6" s="234">
        <v>1.24390968954048</v>
      </c>
      <c r="Z6" s="234">
        <v>139942.77614832399</v>
      </c>
      <c r="AA6" s="234">
        <v>2005.1251931368699</v>
      </c>
      <c r="AB6" s="234">
        <v>3168.38898507978</v>
      </c>
      <c r="AC6" s="234">
        <v>1646.93018927757</v>
      </c>
      <c r="AD6" s="234">
        <v>9741.8662931586896</v>
      </c>
      <c r="AE6" s="234">
        <v>7867.2121487554896</v>
      </c>
      <c r="AF6" s="234">
        <v>237.235598871663</v>
      </c>
      <c r="AG6" s="234">
        <v>627.56559049336295</v>
      </c>
      <c r="AH6" s="234">
        <v>1.4910012101850001</v>
      </c>
      <c r="AI6" s="234">
        <v>417.38615362219201</v>
      </c>
      <c r="AJ6" s="234">
        <v>1146.8035184748901</v>
      </c>
    </row>
    <row r="7" spans="1:36" ht="12.75" x14ac:dyDescent="0.15">
      <c r="A7" s="235">
        <v>43070</v>
      </c>
      <c r="B7" s="235">
        <v>43070</v>
      </c>
      <c r="C7" s="234">
        <v>6916</v>
      </c>
      <c r="D7" s="234">
        <v>1654.4639999999999</v>
      </c>
      <c r="E7" s="234">
        <v>4152.3509999999997</v>
      </c>
      <c r="F7" s="234">
        <v>10.148999999999999</v>
      </c>
      <c r="G7" s="234">
        <v>2.9310344827586206</v>
      </c>
      <c r="H7" s="234">
        <v>1.415363321799308</v>
      </c>
      <c r="I7" s="234">
        <v>140313</v>
      </c>
      <c r="J7" s="234">
        <v>1887</v>
      </c>
      <c r="K7" s="234">
        <v>3400</v>
      </c>
      <c r="L7" s="234">
        <v>1160</v>
      </c>
      <c r="M7" s="234">
        <v>10226</v>
      </c>
      <c r="N7" s="234">
        <v>7225</v>
      </c>
      <c r="O7" s="234">
        <v>252</v>
      </c>
      <c r="P7" s="234">
        <v>542</v>
      </c>
      <c r="Q7" s="234">
        <v>0</v>
      </c>
      <c r="R7" s="234">
        <v>434.92380000000003</v>
      </c>
      <c r="S7" s="234">
        <v>1195</v>
      </c>
      <c r="T7" s="234">
        <v>7009.8343164119096</v>
      </c>
      <c r="U7" s="234">
        <v>1703.8201207500499</v>
      </c>
      <c r="V7" s="234">
        <v>4186.6813541081401</v>
      </c>
      <c r="W7" s="234">
        <v>12.1378908333322</v>
      </c>
      <c r="X7" s="234">
        <v>2.48172903921026</v>
      </c>
      <c r="Y7" s="234">
        <v>1.3065490958722299</v>
      </c>
      <c r="Z7" s="234">
        <v>140114.74932502201</v>
      </c>
      <c r="AA7" s="234">
        <v>1934.2538541233901</v>
      </c>
      <c r="AB7" s="234">
        <v>3540.9926254186498</v>
      </c>
      <c r="AC7" s="234">
        <v>1656.55529297671</v>
      </c>
      <c r="AD7" s="234">
        <v>10044.6407059547</v>
      </c>
      <c r="AE7" s="234">
        <v>7844.4939649580501</v>
      </c>
      <c r="AF7" s="234">
        <v>244.88538935076801</v>
      </c>
      <c r="AG7" s="234">
        <v>558.16132122500403</v>
      </c>
      <c r="AH7" s="234">
        <v>0.42642694618967197</v>
      </c>
      <c r="AI7" s="234">
        <v>383.330304900562</v>
      </c>
      <c r="AJ7" s="234">
        <v>1249.04299519561</v>
      </c>
    </row>
    <row r="8" spans="1:36" ht="12.75" x14ac:dyDescent="0.15">
      <c r="A8" s="235">
        <v>43101</v>
      </c>
      <c r="B8" s="235">
        <v>43101</v>
      </c>
      <c r="C8" s="234">
        <v>6633</v>
      </c>
      <c r="D8" s="234">
        <v>1559.385</v>
      </c>
      <c r="E8" s="234">
        <v>3883.3789999999999</v>
      </c>
      <c r="F8" s="234">
        <v>1.444</v>
      </c>
      <c r="G8" s="234">
        <v>2.3131498470948011</v>
      </c>
      <c r="H8" s="234">
        <v>1.3553968689920353</v>
      </c>
      <c r="I8" s="234">
        <v>140294</v>
      </c>
      <c r="J8" s="234">
        <v>1908</v>
      </c>
      <c r="K8" s="234">
        <v>3782</v>
      </c>
      <c r="L8" s="234">
        <v>1635</v>
      </c>
      <c r="M8" s="234">
        <v>9870</v>
      </c>
      <c r="N8" s="234">
        <v>7282</v>
      </c>
      <c r="O8" s="234">
        <v>196</v>
      </c>
      <c r="P8" s="234">
        <v>445</v>
      </c>
      <c r="Q8" s="234">
        <v>3</v>
      </c>
      <c r="R8" s="234">
        <v>151.48509999999999</v>
      </c>
      <c r="S8" s="234">
        <v>1210</v>
      </c>
      <c r="T8" s="234">
        <v>6982.0493417612297</v>
      </c>
      <c r="U8" s="234">
        <v>1659.07311687571</v>
      </c>
      <c r="V8" s="234">
        <v>4150.94107629267</v>
      </c>
      <c r="W8" s="234">
        <v>5.5620492097510699</v>
      </c>
      <c r="X8" s="234">
        <v>2.0875132525548099</v>
      </c>
      <c r="Y8" s="234">
        <v>1.2663410514304401</v>
      </c>
      <c r="Z8" s="234">
        <v>140431.20906759001</v>
      </c>
      <c r="AA8" s="234">
        <v>1983.2646362421101</v>
      </c>
      <c r="AB8" s="234">
        <v>3410.7779314957402</v>
      </c>
      <c r="AC8" s="234">
        <v>1622.80423955592</v>
      </c>
      <c r="AD8" s="234">
        <v>9808.7972669027695</v>
      </c>
      <c r="AE8" s="234">
        <v>7887.8942729231303</v>
      </c>
      <c r="AF8" s="234">
        <v>223.917705307506</v>
      </c>
      <c r="AG8" s="234">
        <v>432.93563632295502</v>
      </c>
      <c r="AH8" s="234">
        <v>3.4261933976411099</v>
      </c>
      <c r="AI8" s="234">
        <v>367.44170662251798</v>
      </c>
      <c r="AJ8" s="234">
        <v>1243.8190737638099</v>
      </c>
    </row>
    <row r="9" spans="1:36" ht="12.75" x14ac:dyDescent="0.15">
      <c r="A9" s="235">
        <v>43132</v>
      </c>
      <c r="B9" s="235">
        <v>43132</v>
      </c>
      <c r="C9" s="234">
        <v>7255</v>
      </c>
      <c r="D9" s="234">
        <v>1738.0650000000001</v>
      </c>
      <c r="E9" s="234">
        <v>4518.2</v>
      </c>
      <c r="F9" s="234">
        <v>14.443</v>
      </c>
      <c r="G9" s="234">
        <v>2.1590628853267573</v>
      </c>
      <c r="H9" s="234">
        <v>1.4508639308855291</v>
      </c>
      <c r="I9" s="234">
        <v>140524</v>
      </c>
      <c r="J9" s="234">
        <v>1747</v>
      </c>
      <c r="K9" s="234">
        <v>3502</v>
      </c>
      <c r="L9" s="234">
        <v>1622</v>
      </c>
      <c r="M9" s="234">
        <v>10748</v>
      </c>
      <c r="N9" s="234">
        <v>7408</v>
      </c>
      <c r="O9" s="234">
        <v>213</v>
      </c>
      <c r="P9" s="234">
        <v>503</v>
      </c>
      <c r="Q9" s="234">
        <v>8</v>
      </c>
      <c r="R9" s="234">
        <v>245.5256</v>
      </c>
      <c r="S9" s="234">
        <v>1256</v>
      </c>
      <c r="T9" s="234">
        <v>7333.86203747537</v>
      </c>
      <c r="U9" s="234">
        <v>1754.05389281199</v>
      </c>
      <c r="V9" s="234">
        <v>4304.8846352998498</v>
      </c>
      <c r="W9" s="234">
        <v>14.7858163890412</v>
      </c>
      <c r="X9" s="234">
        <v>2.0688841809111298</v>
      </c>
      <c r="Y9" s="234">
        <v>1.37103515000717</v>
      </c>
      <c r="Z9" s="234">
        <v>140846.519629783</v>
      </c>
      <c r="AA9" s="234">
        <v>1968.0616110543499</v>
      </c>
      <c r="AB9" s="234">
        <v>3438.0806718896501</v>
      </c>
      <c r="AC9" s="234">
        <v>1709.4196227008599</v>
      </c>
      <c r="AD9" s="234">
        <v>10824.691803968601</v>
      </c>
      <c r="AE9" s="234">
        <v>7934.0288431867302</v>
      </c>
      <c r="AF9" s="234">
        <v>251.17476164924099</v>
      </c>
      <c r="AG9" s="234">
        <v>484.49495714079001</v>
      </c>
      <c r="AH9" s="234">
        <v>8.6616398395016496</v>
      </c>
      <c r="AI9" s="234">
        <v>382.21113179380001</v>
      </c>
      <c r="AJ9" s="234">
        <v>1186.56098088005</v>
      </c>
    </row>
    <row r="10" spans="1:36" ht="12.75" x14ac:dyDescent="0.15">
      <c r="A10" s="235">
        <v>43160</v>
      </c>
      <c r="B10" s="235">
        <v>43160</v>
      </c>
      <c r="C10" s="234">
        <v>7842</v>
      </c>
      <c r="D10" s="234">
        <v>1872.5039999999999</v>
      </c>
      <c r="E10" s="234">
        <v>5140.0600000000004</v>
      </c>
      <c r="F10" s="234">
        <v>7.3449999999999998</v>
      </c>
      <c r="G10" s="234">
        <v>1.8836930455635492</v>
      </c>
      <c r="H10" s="234">
        <v>1.3635888046037143</v>
      </c>
      <c r="I10" s="234">
        <v>140605</v>
      </c>
      <c r="J10" s="234">
        <v>1740</v>
      </c>
      <c r="K10" s="234">
        <v>3142</v>
      </c>
      <c r="L10" s="234">
        <v>1668</v>
      </c>
      <c r="M10" s="234">
        <v>10426</v>
      </c>
      <c r="N10" s="234">
        <v>7646</v>
      </c>
      <c r="O10" s="234">
        <v>218</v>
      </c>
      <c r="P10" s="234">
        <v>259</v>
      </c>
      <c r="Q10" s="234">
        <v>2</v>
      </c>
      <c r="R10" s="234">
        <v>195.24199999999999</v>
      </c>
      <c r="S10" s="234">
        <v>1750</v>
      </c>
      <c r="T10" s="234">
        <v>7561.7445288611498</v>
      </c>
      <c r="U10" s="234">
        <v>1768.77637308261</v>
      </c>
      <c r="V10" s="234">
        <v>4519.8867601591801</v>
      </c>
      <c r="W10" s="234">
        <v>8.7622470350844495</v>
      </c>
      <c r="X10" s="234">
        <v>2.0372517882924202</v>
      </c>
      <c r="Y10" s="234">
        <v>1.3064656802493599</v>
      </c>
      <c r="Z10" s="234">
        <v>141343.71412307199</v>
      </c>
      <c r="AA10" s="234">
        <v>1975.6477142042299</v>
      </c>
      <c r="AB10" s="234">
        <v>3238.51001979379</v>
      </c>
      <c r="AC10" s="234">
        <v>1596.0240840098099</v>
      </c>
      <c r="AD10" s="234">
        <v>10112.3767963762</v>
      </c>
      <c r="AE10" s="234">
        <v>7880.7653905832103</v>
      </c>
      <c r="AF10" s="234">
        <v>218.30576682548201</v>
      </c>
      <c r="AG10" s="234">
        <v>302.62297892432002</v>
      </c>
      <c r="AH10" s="234">
        <v>2.3503753510932799</v>
      </c>
      <c r="AI10" s="234">
        <v>382.27106375593598</v>
      </c>
      <c r="AJ10" s="234">
        <v>1264.9600263095399</v>
      </c>
    </row>
    <row r="11" spans="1:36" ht="12.75" x14ac:dyDescent="0.15">
      <c r="A11" s="235">
        <v>43191</v>
      </c>
      <c r="B11" s="235">
        <v>43191</v>
      </c>
      <c r="C11" s="234">
        <v>7566</v>
      </c>
      <c r="D11" s="234">
        <v>1793.2049999999999</v>
      </c>
      <c r="E11" s="234">
        <v>4566.1120000000001</v>
      </c>
      <c r="F11" s="234">
        <v>15.669</v>
      </c>
      <c r="G11" s="234">
        <v>1.5073059360730594</v>
      </c>
      <c r="H11" s="234">
        <v>1.1964704430457855</v>
      </c>
      <c r="I11" s="234">
        <v>140641</v>
      </c>
      <c r="J11" s="234">
        <v>1592</v>
      </c>
      <c r="K11" s="234">
        <v>3301</v>
      </c>
      <c r="L11" s="234">
        <v>2190</v>
      </c>
      <c r="M11" s="234">
        <v>9695</v>
      </c>
      <c r="N11" s="234">
        <v>8103</v>
      </c>
      <c r="O11" s="234">
        <v>232</v>
      </c>
      <c r="P11" s="234">
        <v>502</v>
      </c>
      <c r="Q11" s="234">
        <v>3</v>
      </c>
      <c r="R11" s="234">
        <v>249.21190000000001</v>
      </c>
      <c r="S11" s="234">
        <v>905</v>
      </c>
      <c r="T11" s="234">
        <v>7684.6178995886203</v>
      </c>
      <c r="U11" s="234">
        <v>1811.6931466662099</v>
      </c>
      <c r="V11" s="234">
        <v>4489.8355388262999</v>
      </c>
      <c r="W11" s="234">
        <v>11.092584638880499</v>
      </c>
      <c r="X11" s="234">
        <v>2.03121012891966</v>
      </c>
      <c r="Y11" s="234">
        <v>1.2528467949242199</v>
      </c>
      <c r="Z11" s="234">
        <v>141830.29310473401</v>
      </c>
      <c r="AA11" s="234">
        <v>1909.6476907904701</v>
      </c>
      <c r="AB11" s="234">
        <v>3311.8054724059998</v>
      </c>
      <c r="AC11" s="234">
        <v>1696.4262663504501</v>
      </c>
      <c r="AD11" s="234">
        <v>9774.2476584698306</v>
      </c>
      <c r="AE11" s="234">
        <v>7909.0015615152697</v>
      </c>
      <c r="AF11" s="234">
        <v>213.455640443031</v>
      </c>
      <c r="AG11" s="234">
        <v>440.27762795765898</v>
      </c>
      <c r="AH11" s="234">
        <v>3.1252324344414601</v>
      </c>
      <c r="AI11" s="234">
        <v>380.82790248687598</v>
      </c>
      <c r="AJ11" s="234">
        <v>1146.88542324742</v>
      </c>
    </row>
    <row r="12" spans="1:36" ht="12.75" x14ac:dyDescent="0.15">
      <c r="A12" s="235">
        <v>43221</v>
      </c>
      <c r="B12" s="235">
        <v>43221</v>
      </c>
      <c r="C12" s="234">
        <v>7268</v>
      </c>
      <c r="D12" s="234">
        <v>1736.38</v>
      </c>
      <c r="E12" s="234">
        <v>5234.451</v>
      </c>
      <c r="F12" s="234">
        <v>4.7560000000000002</v>
      </c>
      <c r="G12" s="234">
        <v>1.6489925768822906</v>
      </c>
      <c r="H12" s="234">
        <v>1.1186299081035924</v>
      </c>
      <c r="I12" s="234">
        <v>142302</v>
      </c>
      <c r="J12" s="234">
        <v>2021</v>
      </c>
      <c r="K12" s="234">
        <v>3110</v>
      </c>
      <c r="L12" s="234">
        <v>1886</v>
      </c>
      <c r="M12" s="234">
        <v>9373</v>
      </c>
      <c r="N12" s="234">
        <v>8379</v>
      </c>
      <c r="O12" s="234">
        <v>216</v>
      </c>
      <c r="P12" s="234">
        <v>294</v>
      </c>
      <c r="Q12" s="234">
        <v>2</v>
      </c>
      <c r="R12" s="234">
        <v>569.75890000000004</v>
      </c>
      <c r="S12" s="234">
        <v>1004</v>
      </c>
      <c r="T12" s="234">
        <v>8444.3924163416796</v>
      </c>
      <c r="U12" s="234">
        <v>2012.2966660900199</v>
      </c>
      <c r="V12" s="234">
        <v>4986.2048486540198</v>
      </c>
      <c r="W12" s="234">
        <v>8.7190304513222703</v>
      </c>
      <c r="X12" s="234">
        <v>2.0034609983637801</v>
      </c>
      <c r="Y12" s="234">
        <v>1.2448985869342699</v>
      </c>
      <c r="Z12" s="234">
        <v>141996.25254267699</v>
      </c>
      <c r="AA12" s="234">
        <v>2011.21930828986</v>
      </c>
      <c r="AB12" s="234">
        <v>3636.4079872963998</v>
      </c>
      <c r="AC12" s="234">
        <v>1717.06255901345</v>
      </c>
      <c r="AD12" s="234">
        <v>10018.1590365794</v>
      </c>
      <c r="AE12" s="234">
        <v>7935.9086259339001</v>
      </c>
      <c r="AF12" s="234">
        <v>221.45215458929101</v>
      </c>
      <c r="AG12" s="234">
        <v>350.00285656700601</v>
      </c>
      <c r="AH12" s="234">
        <v>1.89067938583662</v>
      </c>
      <c r="AI12" s="234">
        <v>410.56955564388801</v>
      </c>
      <c r="AJ12" s="234">
        <v>1204.6468339258699</v>
      </c>
    </row>
    <row r="13" spans="1:36" ht="12.75" x14ac:dyDescent="0.15">
      <c r="A13" s="235">
        <v>43252</v>
      </c>
      <c r="B13" s="235">
        <v>43252</v>
      </c>
      <c r="C13" s="234">
        <v>8175</v>
      </c>
      <c r="D13" s="234">
        <v>1952.56</v>
      </c>
      <c r="E13" s="234">
        <v>4536.4399999999996</v>
      </c>
      <c r="F13" s="234">
        <v>27.596</v>
      </c>
      <c r="G13" s="234">
        <v>1.9726810673443456</v>
      </c>
      <c r="H13" s="234">
        <v>1.1281832581942244</v>
      </c>
      <c r="I13" s="234">
        <v>142900</v>
      </c>
      <c r="J13" s="234">
        <v>1957</v>
      </c>
      <c r="K13" s="234">
        <v>3105</v>
      </c>
      <c r="L13" s="234">
        <v>1574</v>
      </c>
      <c r="M13" s="234">
        <v>9259</v>
      </c>
      <c r="N13" s="234">
        <v>8207</v>
      </c>
      <c r="O13" s="234">
        <v>202</v>
      </c>
      <c r="P13" s="234">
        <v>695</v>
      </c>
      <c r="Q13" s="234">
        <v>2</v>
      </c>
      <c r="R13" s="234">
        <v>854.81920000000002</v>
      </c>
      <c r="S13" s="234">
        <v>1210</v>
      </c>
      <c r="T13" s="234">
        <v>7737.9129785013001</v>
      </c>
      <c r="U13" s="234">
        <v>1831.7335974474199</v>
      </c>
      <c r="V13" s="234">
        <v>4681.4047776601201</v>
      </c>
      <c r="W13" s="234">
        <v>26.1254448814223</v>
      </c>
      <c r="X13" s="234">
        <v>2.0859362439900999</v>
      </c>
      <c r="Y13" s="234">
        <v>1.25713249567288</v>
      </c>
      <c r="Z13" s="234">
        <v>142400.76946232599</v>
      </c>
      <c r="AA13" s="234">
        <v>1871.30527519061</v>
      </c>
      <c r="AB13" s="234">
        <v>3153.0182373467501</v>
      </c>
      <c r="AC13" s="234">
        <v>1582.01393785552</v>
      </c>
      <c r="AD13" s="234">
        <v>9937.4810181373396</v>
      </c>
      <c r="AE13" s="234">
        <v>7867.9316088631203</v>
      </c>
      <c r="AF13" s="234">
        <v>196.03437774427701</v>
      </c>
      <c r="AG13" s="234">
        <v>589.40575609912503</v>
      </c>
      <c r="AH13" s="234">
        <v>2.19533710674696</v>
      </c>
      <c r="AI13" s="234">
        <v>410.126679528517</v>
      </c>
      <c r="AJ13" s="234">
        <v>1207.0170193562799</v>
      </c>
    </row>
    <row r="14" spans="1:36" ht="12.75" x14ac:dyDescent="0.15">
      <c r="A14" s="235">
        <v>43282</v>
      </c>
      <c r="B14" s="235">
        <v>43282</v>
      </c>
      <c r="C14" s="234">
        <v>7249</v>
      </c>
      <c r="D14" s="234">
        <v>1762.114</v>
      </c>
      <c r="E14" s="234">
        <v>4131.884</v>
      </c>
      <c r="F14" s="234">
        <v>10.702</v>
      </c>
      <c r="G14" s="234">
        <v>2.1648768161718257</v>
      </c>
      <c r="H14" s="234">
        <v>1.1784816490698844</v>
      </c>
      <c r="I14" s="234">
        <v>143012</v>
      </c>
      <c r="J14" s="234">
        <v>2050</v>
      </c>
      <c r="K14" s="234">
        <v>3427</v>
      </c>
      <c r="L14" s="234">
        <v>1583</v>
      </c>
      <c r="M14" s="234">
        <v>9376</v>
      </c>
      <c r="N14" s="234">
        <v>7956</v>
      </c>
      <c r="O14" s="234">
        <v>274</v>
      </c>
      <c r="P14" s="234">
        <v>290</v>
      </c>
      <c r="Q14" s="234">
        <v>8</v>
      </c>
      <c r="R14" s="234">
        <v>385.23090000000002</v>
      </c>
      <c r="S14" s="234">
        <v>1262</v>
      </c>
      <c r="T14" s="234">
        <v>7179.4155635694497</v>
      </c>
      <c r="U14" s="234">
        <v>1767.2968230051599</v>
      </c>
      <c r="V14" s="234">
        <v>4252.1203344923997</v>
      </c>
      <c r="W14" s="234">
        <v>6.9684312593088702</v>
      </c>
      <c r="X14" s="234">
        <v>2.0779462097712398</v>
      </c>
      <c r="Y14" s="234">
        <v>1.2484601940653199</v>
      </c>
      <c r="Z14" s="234">
        <v>142593.80402938701</v>
      </c>
      <c r="AA14" s="234">
        <v>1888.59415702858</v>
      </c>
      <c r="AB14" s="234">
        <v>3349.4183954090399</v>
      </c>
      <c r="AC14" s="234">
        <v>1562.1460461297399</v>
      </c>
      <c r="AD14" s="234">
        <v>9716.7978612141396</v>
      </c>
      <c r="AE14" s="234">
        <v>7720.2598516306698</v>
      </c>
      <c r="AF14" s="234">
        <v>255.97382812894</v>
      </c>
      <c r="AG14" s="234">
        <v>334.02758498856502</v>
      </c>
      <c r="AH14" s="234">
        <v>7.2361802738849503</v>
      </c>
      <c r="AI14" s="234">
        <v>372.06637024587201</v>
      </c>
      <c r="AJ14" s="234">
        <v>1214.3800428377799</v>
      </c>
    </row>
    <row r="15" spans="1:36" ht="12.75" x14ac:dyDescent="0.15">
      <c r="A15" s="235">
        <v>43313</v>
      </c>
      <c r="B15" s="235">
        <v>43313</v>
      </c>
      <c r="C15" s="234">
        <v>6991</v>
      </c>
      <c r="D15" s="234">
        <v>1710.298</v>
      </c>
      <c r="E15" s="234">
        <v>4111.7820000000002</v>
      </c>
      <c r="F15" s="234">
        <v>12.855</v>
      </c>
      <c r="G15" s="234">
        <v>2.0392653578214062</v>
      </c>
      <c r="H15" s="234">
        <v>1.213977128335451</v>
      </c>
      <c r="I15" s="234">
        <v>142837</v>
      </c>
      <c r="J15" s="234">
        <v>2209</v>
      </c>
      <c r="K15" s="234">
        <v>3220</v>
      </c>
      <c r="L15" s="234">
        <v>1579</v>
      </c>
      <c r="M15" s="234">
        <v>9554</v>
      </c>
      <c r="N15" s="234">
        <v>7870</v>
      </c>
      <c r="O15" s="234">
        <v>256</v>
      </c>
      <c r="P15" s="234">
        <v>488</v>
      </c>
      <c r="Q15" s="234">
        <v>0</v>
      </c>
      <c r="R15" s="234">
        <v>278.86750000000001</v>
      </c>
      <c r="S15" s="234">
        <v>990</v>
      </c>
      <c r="T15" s="234">
        <v>7604.9508258251199</v>
      </c>
      <c r="U15" s="234">
        <v>1853.4031169700399</v>
      </c>
      <c r="V15" s="234">
        <v>4482.26435973344</v>
      </c>
      <c r="W15" s="234">
        <v>15.176424272932699</v>
      </c>
      <c r="X15" s="234">
        <v>2.06742912444364</v>
      </c>
      <c r="Y15" s="234">
        <v>1.2371258610850799</v>
      </c>
      <c r="Z15" s="234">
        <v>142497.88659798499</v>
      </c>
      <c r="AA15" s="234">
        <v>1899.06440339709</v>
      </c>
      <c r="AB15" s="234">
        <v>3364.8529838664599</v>
      </c>
      <c r="AC15" s="234">
        <v>1696.88951822736</v>
      </c>
      <c r="AD15" s="234">
        <v>9581.4097258459296</v>
      </c>
      <c r="AE15" s="234">
        <v>7707.8013245287302</v>
      </c>
      <c r="AF15" s="234">
        <v>238.11588751368501</v>
      </c>
      <c r="AG15" s="234">
        <v>446.78670843136803</v>
      </c>
      <c r="AH15" s="234">
        <v>4.2549008232823102E-3</v>
      </c>
      <c r="AI15" s="234">
        <v>383.631760189933</v>
      </c>
      <c r="AJ15" s="234">
        <v>1139.0883963660399</v>
      </c>
    </row>
    <row r="16" spans="1:36" ht="12.75" x14ac:dyDescent="0.15">
      <c r="A16" s="235">
        <v>43344</v>
      </c>
      <c r="B16" s="235">
        <v>43344</v>
      </c>
      <c r="C16" s="234">
        <v>7594</v>
      </c>
      <c r="D16" s="234">
        <v>1861.221</v>
      </c>
      <c r="E16" s="234">
        <v>4145.9390000000003</v>
      </c>
      <c r="F16" s="234">
        <v>18.587</v>
      </c>
      <c r="G16" s="234">
        <v>1.9770328988206083</v>
      </c>
      <c r="H16" s="234">
        <v>1.2354279934252117</v>
      </c>
      <c r="I16" s="234">
        <v>142810</v>
      </c>
      <c r="J16" s="234">
        <v>2068</v>
      </c>
      <c r="K16" s="234">
        <v>3185</v>
      </c>
      <c r="L16" s="234">
        <v>1611</v>
      </c>
      <c r="M16" s="234">
        <v>9771</v>
      </c>
      <c r="N16" s="234">
        <v>7909</v>
      </c>
      <c r="O16" s="234">
        <v>206</v>
      </c>
      <c r="P16" s="234">
        <v>247</v>
      </c>
      <c r="Q16" s="234">
        <v>4</v>
      </c>
      <c r="R16" s="234">
        <v>257.10669999999999</v>
      </c>
      <c r="S16" s="234">
        <v>1237</v>
      </c>
      <c r="T16" s="234">
        <v>7222.7614918517402</v>
      </c>
      <c r="U16" s="234">
        <v>1771.22831268801</v>
      </c>
      <c r="V16" s="234">
        <v>4348.60110144393</v>
      </c>
      <c r="W16" s="234">
        <v>13.313726599250099</v>
      </c>
      <c r="X16" s="234">
        <v>2.0055828556550699</v>
      </c>
      <c r="Y16" s="234">
        <v>1.2510780659171401</v>
      </c>
      <c r="Z16" s="234">
        <v>142589.11065978601</v>
      </c>
      <c r="AA16" s="234">
        <v>1920.23247941713</v>
      </c>
      <c r="AB16" s="234">
        <v>3189.5518778413698</v>
      </c>
      <c r="AC16" s="234">
        <v>1581.8564574046</v>
      </c>
      <c r="AD16" s="234">
        <v>9688.3820367970402</v>
      </c>
      <c r="AE16" s="234">
        <v>7694.8059008185301</v>
      </c>
      <c r="AF16" s="234">
        <v>230.39524526189899</v>
      </c>
      <c r="AG16" s="234">
        <v>326.16559235477501</v>
      </c>
      <c r="AH16" s="234">
        <v>3.2667810751011301</v>
      </c>
      <c r="AI16" s="234">
        <v>401.404860716435</v>
      </c>
      <c r="AJ16" s="234">
        <v>1118.3616507802001</v>
      </c>
    </row>
    <row r="17" spans="1:36" ht="12.75" x14ac:dyDescent="0.15">
      <c r="A17" s="235">
        <v>43374</v>
      </c>
      <c r="B17" s="235">
        <v>43374</v>
      </c>
      <c r="C17" s="234">
        <v>8241</v>
      </c>
      <c r="D17" s="234">
        <v>2074.4609999999998</v>
      </c>
      <c r="E17" s="234">
        <v>4426.4459999999999</v>
      </c>
      <c r="F17" s="234">
        <v>14.082000000000001</v>
      </c>
      <c r="G17" s="234">
        <v>2.0957717778909832</v>
      </c>
      <c r="H17" s="234">
        <v>1.2679675190885953</v>
      </c>
      <c r="I17" s="234">
        <v>142554</v>
      </c>
      <c r="J17" s="234">
        <v>2135</v>
      </c>
      <c r="K17" s="234">
        <v>4114</v>
      </c>
      <c r="L17" s="234">
        <v>1963</v>
      </c>
      <c r="M17" s="234">
        <v>10462</v>
      </c>
      <c r="N17" s="234">
        <v>8251</v>
      </c>
      <c r="O17" s="234">
        <v>312</v>
      </c>
      <c r="P17" s="234">
        <v>496</v>
      </c>
      <c r="Q17" s="234">
        <v>1</v>
      </c>
      <c r="R17" s="234">
        <v>301.99720000000002</v>
      </c>
      <c r="S17" s="234">
        <v>1203</v>
      </c>
      <c r="T17" s="234">
        <v>7444.8859494324097</v>
      </c>
      <c r="U17" s="234">
        <v>1870.67072087211</v>
      </c>
      <c r="V17" s="234">
        <v>4437.3715262010001</v>
      </c>
      <c r="W17" s="234">
        <v>11.5260421734719</v>
      </c>
      <c r="X17" s="234">
        <v>1.9083055146973</v>
      </c>
      <c r="Y17" s="234">
        <v>1.2412709234857899</v>
      </c>
      <c r="Z17" s="234">
        <v>142359.26717979799</v>
      </c>
      <c r="AA17" s="234">
        <v>2041.38423941361</v>
      </c>
      <c r="AB17" s="234">
        <v>3446.3988197498902</v>
      </c>
      <c r="AC17" s="234">
        <v>1819.1999352303101</v>
      </c>
      <c r="AD17" s="234">
        <v>9866.9214383954204</v>
      </c>
      <c r="AE17" s="234">
        <v>7914.9980384276296</v>
      </c>
      <c r="AF17" s="234">
        <v>280.95778905241701</v>
      </c>
      <c r="AG17" s="234">
        <v>475.94833564409203</v>
      </c>
      <c r="AH17" s="234">
        <v>1.1107475526999799</v>
      </c>
      <c r="AI17" s="234">
        <v>413.15260415348502</v>
      </c>
      <c r="AJ17" s="234">
        <v>1266.5536452613001</v>
      </c>
    </row>
    <row r="18" spans="1:36" ht="12.75" x14ac:dyDescent="0.15">
      <c r="A18" s="235">
        <v>43405</v>
      </c>
      <c r="B18" s="235">
        <v>43405</v>
      </c>
      <c r="C18" s="234">
        <v>7928</v>
      </c>
      <c r="D18" s="234">
        <v>1954.173</v>
      </c>
      <c r="E18" s="234">
        <v>4812.7089999999998</v>
      </c>
      <c r="F18" s="234">
        <v>27.166</v>
      </c>
      <c r="G18" s="234">
        <v>2.140625</v>
      </c>
      <c r="H18" s="234">
        <v>1.2924201139459994</v>
      </c>
      <c r="I18" s="234">
        <v>143012</v>
      </c>
      <c r="J18" s="234">
        <v>2139</v>
      </c>
      <c r="K18" s="234">
        <v>3151</v>
      </c>
      <c r="L18" s="234">
        <v>1472</v>
      </c>
      <c r="M18" s="234">
        <v>10435</v>
      </c>
      <c r="N18" s="234">
        <v>8074</v>
      </c>
      <c r="O18" s="234">
        <v>261</v>
      </c>
      <c r="P18" s="234">
        <v>342</v>
      </c>
      <c r="Q18" s="234">
        <v>5</v>
      </c>
      <c r="R18" s="234">
        <v>803.04349999999999</v>
      </c>
      <c r="S18" s="234">
        <v>1229</v>
      </c>
      <c r="T18" s="234">
        <v>7450.1643629567498</v>
      </c>
      <c r="U18" s="234">
        <v>1875.41715313843</v>
      </c>
      <c r="V18" s="234">
        <v>4830.7751537774102</v>
      </c>
      <c r="W18" s="234">
        <v>30.485429672326301</v>
      </c>
      <c r="X18" s="234">
        <v>1.9771728025937001</v>
      </c>
      <c r="Y18" s="234">
        <v>1.2351888144985399</v>
      </c>
      <c r="Z18" s="234">
        <v>142794.828487274</v>
      </c>
      <c r="AA18" s="234">
        <v>2054.6748811299599</v>
      </c>
      <c r="AB18" s="234">
        <v>3355.48005610154</v>
      </c>
      <c r="AC18" s="234">
        <v>1710.16319046065</v>
      </c>
      <c r="AD18" s="234">
        <v>9868.6766020634204</v>
      </c>
      <c r="AE18" s="234">
        <v>8021.4216087292798</v>
      </c>
      <c r="AF18" s="234">
        <v>265.17509233644302</v>
      </c>
      <c r="AG18" s="234">
        <v>353.92851506423398</v>
      </c>
      <c r="AH18" s="234">
        <v>4.5314148935138796</v>
      </c>
      <c r="AI18" s="234">
        <v>444.85599784830202</v>
      </c>
      <c r="AJ18" s="234">
        <v>1209.4099060072001</v>
      </c>
    </row>
    <row r="19" spans="1:36" ht="12.75" x14ac:dyDescent="0.15">
      <c r="A19" s="235">
        <v>43435</v>
      </c>
      <c r="B19" s="235">
        <v>43435</v>
      </c>
      <c r="C19" s="234">
        <v>7464</v>
      </c>
      <c r="D19" s="234">
        <v>1809.2329999999999</v>
      </c>
      <c r="E19" s="234">
        <v>4391.8019999999997</v>
      </c>
      <c r="F19" s="234">
        <v>5.194</v>
      </c>
      <c r="G19" s="234">
        <v>2.3402154398563733</v>
      </c>
      <c r="H19" s="234">
        <v>1.330521159341407</v>
      </c>
      <c r="I19" s="234">
        <v>143164</v>
      </c>
      <c r="J19" s="234">
        <v>1962</v>
      </c>
      <c r="K19" s="234">
        <v>2607</v>
      </c>
      <c r="L19" s="234">
        <v>1114</v>
      </c>
      <c r="M19" s="234">
        <v>9778</v>
      </c>
      <c r="N19" s="234">
        <v>7349</v>
      </c>
      <c r="O19" s="234">
        <v>247</v>
      </c>
      <c r="P19" s="234">
        <v>535</v>
      </c>
      <c r="Q19" s="234">
        <v>4</v>
      </c>
      <c r="R19" s="234">
        <v>476.43740000000003</v>
      </c>
      <c r="S19" s="234">
        <v>1123</v>
      </c>
      <c r="T19" s="234">
        <v>7566.2236469143299</v>
      </c>
      <c r="U19" s="234">
        <v>1850.68679958799</v>
      </c>
      <c r="V19" s="234">
        <v>4413.2810979047399</v>
      </c>
      <c r="W19" s="234">
        <v>7.0355618177407298</v>
      </c>
      <c r="X19" s="234">
        <v>1.90408087991553</v>
      </c>
      <c r="Y19" s="234">
        <v>1.2244710953639999</v>
      </c>
      <c r="Z19" s="234">
        <v>142927.71389896699</v>
      </c>
      <c r="AA19" s="234">
        <v>2009.5569196891299</v>
      </c>
      <c r="AB19" s="234">
        <v>2758.9779014606902</v>
      </c>
      <c r="AC19" s="234">
        <v>1602.5108414655499</v>
      </c>
      <c r="AD19" s="234">
        <v>9583.1725709958191</v>
      </c>
      <c r="AE19" s="234">
        <v>7956.33300081166</v>
      </c>
      <c r="AF19" s="234">
        <v>237.58785138673301</v>
      </c>
      <c r="AG19" s="234">
        <v>554.53877115548096</v>
      </c>
      <c r="AH19" s="234">
        <v>4.12218216621251</v>
      </c>
      <c r="AI19" s="234">
        <v>428.06262889432497</v>
      </c>
      <c r="AJ19" s="234">
        <v>1176.90722991807</v>
      </c>
    </row>
    <row r="20" spans="1:36" ht="12.75" x14ac:dyDescent="0.15">
      <c r="A20" s="235">
        <v>43466</v>
      </c>
      <c r="B20" s="235">
        <v>43466</v>
      </c>
      <c r="C20" s="234">
        <v>7196</v>
      </c>
      <c r="D20" s="234">
        <v>1766.1949999999999</v>
      </c>
      <c r="E20" s="234">
        <v>4029.6529999999998</v>
      </c>
      <c r="F20" s="234">
        <v>19.492999999999999</v>
      </c>
      <c r="G20" s="234">
        <v>2.0477577169481656</v>
      </c>
      <c r="H20" s="234">
        <v>1.2967706772039787</v>
      </c>
      <c r="I20" s="234">
        <v>143006</v>
      </c>
      <c r="J20" s="234">
        <v>2034</v>
      </c>
      <c r="K20" s="234">
        <v>3516</v>
      </c>
      <c r="L20" s="234">
        <v>1717</v>
      </c>
      <c r="M20" s="234">
        <v>9517</v>
      </c>
      <c r="N20" s="234">
        <v>7339</v>
      </c>
      <c r="O20" s="234">
        <v>259</v>
      </c>
      <c r="P20" s="234">
        <v>484</v>
      </c>
      <c r="Q20" s="234">
        <v>2</v>
      </c>
      <c r="R20" s="234">
        <v>164.07929999999999</v>
      </c>
      <c r="S20" s="234">
        <v>1094</v>
      </c>
      <c r="T20" s="234">
        <v>7565.4983794184</v>
      </c>
      <c r="U20" s="234">
        <v>1863.6570614409</v>
      </c>
      <c r="V20" s="234">
        <v>4279.3893746624999</v>
      </c>
      <c r="W20" s="234">
        <v>24.4810818474811</v>
      </c>
      <c r="X20" s="234">
        <v>1.80299133044226</v>
      </c>
      <c r="Y20" s="234">
        <v>1.20389859828906</v>
      </c>
      <c r="Z20" s="234">
        <v>143120.09362392101</v>
      </c>
      <c r="AA20" s="234">
        <v>2106.0235227676799</v>
      </c>
      <c r="AB20" s="234">
        <v>3127.3644537895998</v>
      </c>
      <c r="AC20" s="234">
        <v>1714.36958040321</v>
      </c>
      <c r="AD20" s="234">
        <v>9407.1177224027506</v>
      </c>
      <c r="AE20" s="234">
        <v>7943.3988085772298</v>
      </c>
      <c r="AF20" s="234">
        <v>288.51123242088698</v>
      </c>
      <c r="AG20" s="234">
        <v>473.25504782575803</v>
      </c>
      <c r="AH20" s="234">
        <v>2.4204940071862899</v>
      </c>
      <c r="AI20" s="234">
        <v>372.539427519855</v>
      </c>
      <c r="AJ20" s="234">
        <v>1125.0278168566099</v>
      </c>
    </row>
    <row r="21" spans="1:36" ht="12.75" x14ac:dyDescent="0.15">
      <c r="A21" s="235">
        <v>43497</v>
      </c>
      <c r="B21" s="235">
        <v>43497</v>
      </c>
      <c r="C21" s="234">
        <v>7285</v>
      </c>
      <c r="D21" s="234">
        <v>1823.973</v>
      </c>
      <c r="E21" s="234">
        <v>4612.17</v>
      </c>
      <c r="F21" s="234">
        <v>21.597999999999999</v>
      </c>
      <c r="G21" s="234">
        <v>2.2778514588859418</v>
      </c>
      <c r="H21" s="234">
        <v>1.2865039773493325</v>
      </c>
      <c r="I21" s="234">
        <v>143308</v>
      </c>
      <c r="J21" s="234">
        <v>2104</v>
      </c>
      <c r="K21" s="234">
        <v>3435</v>
      </c>
      <c r="L21" s="234">
        <v>1508</v>
      </c>
      <c r="M21" s="234">
        <v>9542</v>
      </c>
      <c r="N21" s="234">
        <v>7417</v>
      </c>
      <c r="O21" s="234">
        <v>204</v>
      </c>
      <c r="P21" s="234">
        <v>502</v>
      </c>
      <c r="Q21" s="234">
        <v>2</v>
      </c>
      <c r="R21" s="234">
        <v>296.93189999999998</v>
      </c>
      <c r="S21" s="234">
        <v>1343</v>
      </c>
      <c r="T21" s="234">
        <v>7367.9186030332503</v>
      </c>
      <c r="U21" s="234">
        <v>1844.460271981</v>
      </c>
      <c r="V21" s="234">
        <v>4406.4459069900804</v>
      </c>
      <c r="W21" s="234">
        <v>22.323722674364699</v>
      </c>
      <c r="X21" s="234">
        <v>2.1993283579932599</v>
      </c>
      <c r="Y21" s="234">
        <v>1.20748851442695</v>
      </c>
      <c r="Z21" s="234">
        <v>143637.36697470699</v>
      </c>
      <c r="AA21" s="234">
        <v>2325.2510457032199</v>
      </c>
      <c r="AB21" s="234">
        <v>3402.03023601417</v>
      </c>
      <c r="AC21" s="234">
        <v>1598.58844666513</v>
      </c>
      <c r="AD21" s="234">
        <v>9609.97268271957</v>
      </c>
      <c r="AE21" s="234">
        <v>7950.1225983943796</v>
      </c>
      <c r="AF21" s="234">
        <v>241.08972970999901</v>
      </c>
      <c r="AG21" s="234">
        <v>489.38575649098601</v>
      </c>
      <c r="AH21" s="234">
        <v>2.7226530838455099</v>
      </c>
      <c r="AI21" s="234">
        <v>434.88228844097301</v>
      </c>
      <c r="AJ21" s="234">
        <v>1275.0993310536101</v>
      </c>
    </row>
    <row r="22" spans="1:36" ht="12.75" x14ac:dyDescent="0.15">
      <c r="A22" s="235">
        <v>43525</v>
      </c>
      <c r="B22" s="235">
        <v>43525</v>
      </c>
      <c r="C22" s="234">
        <v>7407</v>
      </c>
      <c r="D22" s="234">
        <v>1914.296</v>
      </c>
      <c r="E22" s="234">
        <v>4916.799</v>
      </c>
      <c r="F22" s="234">
        <v>15.576000000000001</v>
      </c>
      <c r="G22" s="234">
        <v>1.9303944315545243</v>
      </c>
      <c r="H22" s="234">
        <v>1.2654912482432605</v>
      </c>
      <c r="I22" s="234">
        <v>143411</v>
      </c>
      <c r="J22" s="234">
        <v>2066</v>
      </c>
      <c r="K22" s="234">
        <v>3328</v>
      </c>
      <c r="L22" s="234">
        <v>1724</v>
      </c>
      <c r="M22" s="234">
        <v>9905</v>
      </c>
      <c r="N22" s="234">
        <v>7827</v>
      </c>
      <c r="O22" s="234">
        <v>216</v>
      </c>
      <c r="P22" s="234">
        <v>409</v>
      </c>
      <c r="Q22" s="234">
        <v>3</v>
      </c>
      <c r="R22" s="234">
        <v>216.4299</v>
      </c>
      <c r="S22" s="234">
        <v>1692</v>
      </c>
      <c r="T22" s="234">
        <v>7108.9811191993804</v>
      </c>
      <c r="U22" s="234">
        <v>1802.4332593351401</v>
      </c>
      <c r="V22" s="234">
        <v>4310.0065577884798</v>
      </c>
      <c r="W22" s="234">
        <v>16.5168061404752</v>
      </c>
      <c r="X22" s="234">
        <v>2.0916611281561801</v>
      </c>
      <c r="Y22" s="234">
        <v>1.2093925431119299</v>
      </c>
      <c r="Z22" s="234">
        <v>144176.62007934501</v>
      </c>
      <c r="AA22" s="234">
        <v>2303.6883077920702</v>
      </c>
      <c r="AB22" s="234">
        <v>3413.65572712515</v>
      </c>
      <c r="AC22" s="234">
        <v>1630.2053894021201</v>
      </c>
      <c r="AD22" s="234">
        <v>9598.6154085311191</v>
      </c>
      <c r="AE22" s="234">
        <v>8052.2557740449702</v>
      </c>
      <c r="AF22" s="234">
        <v>213.93840035568701</v>
      </c>
      <c r="AG22" s="234">
        <v>446.81422550516697</v>
      </c>
      <c r="AH22" s="234">
        <v>3.3959233644089699</v>
      </c>
      <c r="AI22" s="234">
        <v>398.09461886758299</v>
      </c>
      <c r="AJ22" s="234">
        <v>1215.7632739809701</v>
      </c>
    </row>
    <row r="23" spans="1:36" ht="12.75" x14ac:dyDescent="0.15">
      <c r="A23" s="235">
        <v>43556</v>
      </c>
      <c r="B23" s="235">
        <v>43556</v>
      </c>
      <c r="C23" s="234">
        <v>7358</v>
      </c>
      <c r="D23" s="234">
        <v>1917.0609999999999</v>
      </c>
      <c r="E23" s="234">
        <v>4252.3</v>
      </c>
      <c r="F23" s="234">
        <v>13.007999999999999</v>
      </c>
      <c r="G23" s="234">
        <v>1.5521415270018621</v>
      </c>
      <c r="H23" s="234">
        <v>1.1759806879903441</v>
      </c>
      <c r="I23" s="234">
        <v>142615</v>
      </c>
      <c r="J23" s="234">
        <v>1967</v>
      </c>
      <c r="K23" s="234">
        <v>3334</v>
      </c>
      <c r="L23" s="234">
        <v>2148</v>
      </c>
      <c r="M23" s="234">
        <v>9743</v>
      </c>
      <c r="N23" s="234">
        <v>8285</v>
      </c>
      <c r="O23" s="234">
        <v>207</v>
      </c>
      <c r="P23" s="234">
        <v>542</v>
      </c>
      <c r="Q23" s="234">
        <v>2</v>
      </c>
      <c r="R23" s="234">
        <v>261.08699999999999</v>
      </c>
      <c r="S23" s="234">
        <v>951</v>
      </c>
      <c r="T23" s="234">
        <v>7459.4656766165999</v>
      </c>
      <c r="U23" s="234">
        <v>1929.0918107247701</v>
      </c>
      <c r="V23" s="234">
        <v>4165.0967618242003</v>
      </c>
      <c r="W23" s="234">
        <v>7.2888881068958904</v>
      </c>
      <c r="X23" s="234">
        <v>2.0593966790853901</v>
      </c>
      <c r="Y23" s="234">
        <v>1.2312486844192601</v>
      </c>
      <c r="Z23" s="234">
        <v>143823.1192856</v>
      </c>
      <c r="AA23" s="234">
        <v>2276.9835486475399</v>
      </c>
      <c r="AB23" s="234">
        <v>3333.2770647739599</v>
      </c>
      <c r="AC23" s="234">
        <v>1657.8900653477899</v>
      </c>
      <c r="AD23" s="234">
        <v>9829.1526176548705</v>
      </c>
      <c r="AE23" s="234">
        <v>8089.2080142853501</v>
      </c>
      <c r="AF23" s="234">
        <v>186.92118379013701</v>
      </c>
      <c r="AG23" s="234">
        <v>493.32757672300801</v>
      </c>
      <c r="AH23" s="234">
        <v>2.0349923417634201</v>
      </c>
      <c r="AI23" s="234">
        <v>394.47799366853098</v>
      </c>
      <c r="AJ23" s="234">
        <v>1178.5857379563699</v>
      </c>
    </row>
    <row r="24" spans="1:36" ht="12.75" x14ac:dyDescent="0.15">
      <c r="A24" s="235">
        <v>43586</v>
      </c>
      <c r="B24" s="235">
        <v>43586</v>
      </c>
      <c r="C24" s="234">
        <v>6500</v>
      </c>
      <c r="D24" s="234">
        <v>1711.44</v>
      </c>
      <c r="E24" s="234">
        <v>4985.6040000000003</v>
      </c>
      <c r="F24" s="234">
        <v>5.0229999999999997</v>
      </c>
      <c r="G24" s="234">
        <v>1.6722350230414746</v>
      </c>
      <c r="H24" s="234">
        <v>1.1065427243475152</v>
      </c>
      <c r="I24" s="234">
        <v>144491</v>
      </c>
      <c r="J24" s="234">
        <v>2208</v>
      </c>
      <c r="K24" s="234">
        <v>2903</v>
      </c>
      <c r="L24" s="234">
        <v>1736</v>
      </c>
      <c r="M24" s="234">
        <v>9285</v>
      </c>
      <c r="N24" s="234">
        <v>8391</v>
      </c>
      <c r="O24" s="234">
        <v>249</v>
      </c>
      <c r="P24" s="234">
        <v>281</v>
      </c>
      <c r="Q24" s="234">
        <v>5</v>
      </c>
      <c r="R24" s="234">
        <v>656.99170000000004</v>
      </c>
      <c r="S24" s="234">
        <v>1135</v>
      </c>
      <c r="T24" s="234">
        <v>7653.4065708590697</v>
      </c>
      <c r="U24" s="234">
        <v>1986.7329721465701</v>
      </c>
      <c r="V24" s="234">
        <v>4734.0950750003203</v>
      </c>
      <c r="W24" s="234">
        <v>8.7112223116839207</v>
      </c>
      <c r="X24" s="234">
        <v>2.0225992948714699</v>
      </c>
      <c r="Y24" s="234">
        <v>1.2301071674670101</v>
      </c>
      <c r="Z24" s="234">
        <v>144244.370715564</v>
      </c>
      <c r="AA24" s="234">
        <v>2198.91132454739</v>
      </c>
      <c r="AB24" s="234">
        <v>3421.1037047975501</v>
      </c>
      <c r="AC24" s="234">
        <v>1570.1775234136601</v>
      </c>
      <c r="AD24" s="234">
        <v>9913.5633564659893</v>
      </c>
      <c r="AE24" s="234">
        <v>7943.7510795770304</v>
      </c>
      <c r="AF24" s="234">
        <v>256.73508968201497</v>
      </c>
      <c r="AG24" s="234">
        <v>339.021865555923</v>
      </c>
      <c r="AH24" s="234">
        <v>4.9009673321209402</v>
      </c>
      <c r="AI24" s="234">
        <v>498.15993451040202</v>
      </c>
      <c r="AJ24" s="234">
        <v>1332.76122813713</v>
      </c>
    </row>
    <row r="25" spans="1:36" ht="12.75" x14ac:dyDescent="0.15">
      <c r="A25" s="235">
        <v>43617</v>
      </c>
      <c r="B25" s="235">
        <v>43617</v>
      </c>
      <c r="C25" s="234">
        <v>7197</v>
      </c>
      <c r="D25" s="234">
        <v>1876.077</v>
      </c>
      <c r="E25" s="234">
        <v>4147.4660000000003</v>
      </c>
      <c r="F25" s="234">
        <v>1.1819999999999999</v>
      </c>
      <c r="G25" s="234">
        <v>2.0245700245700244</v>
      </c>
      <c r="H25" s="234">
        <v>1.1330420004855548</v>
      </c>
      <c r="I25" s="234">
        <v>144661</v>
      </c>
      <c r="J25" s="234">
        <v>2149</v>
      </c>
      <c r="K25" s="234">
        <v>3296</v>
      </c>
      <c r="L25" s="234">
        <v>1628</v>
      </c>
      <c r="M25" s="234">
        <v>9334</v>
      </c>
      <c r="N25" s="234">
        <v>8238</v>
      </c>
      <c r="O25" s="234">
        <v>254</v>
      </c>
      <c r="P25" s="234">
        <v>327</v>
      </c>
      <c r="Q25" s="234">
        <v>4</v>
      </c>
      <c r="R25" s="234">
        <v>851.13</v>
      </c>
      <c r="S25" s="234">
        <v>1119</v>
      </c>
      <c r="T25" s="234">
        <v>6752.5716443045003</v>
      </c>
      <c r="U25" s="234">
        <v>1746.9483336711901</v>
      </c>
      <c r="V25" s="234">
        <v>4307.8254074494498</v>
      </c>
      <c r="W25" s="234">
        <v>-0.63048309535164304</v>
      </c>
      <c r="X25" s="234">
        <v>2.1317737501176102</v>
      </c>
      <c r="Y25" s="234">
        <v>1.2573728248043901</v>
      </c>
      <c r="Z25" s="234">
        <v>144192.313289543</v>
      </c>
      <c r="AA25" s="234">
        <v>2064.6877606401399</v>
      </c>
      <c r="AB25" s="234">
        <v>3339.59684690419</v>
      </c>
      <c r="AC25" s="234">
        <v>1632.61908485759</v>
      </c>
      <c r="AD25" s="234">
        <v>9984.53942924486</v>
      </c>
      <c r="AE25" s="234">
        <v>7901.02330395642</v>
      </c>
      <c r="AF25" s="234">
        <v>246.46548195649501</v>
      </c>
      <c r="AG25" s="234">
        <v>233.953105912681</v>
      </c>
      <c r="AH25" s="234">
        <v>4.1975512340075101</v>
      </c>
      <c r="AI25" s="234">
        <v>413.26854287067601</v>
      </c>
      <c r="AJ25" s="234">
        <v>1116.85903806185</v>
      </c>
    </row>
    <row r="26" spans="1:36" ht="12.75" x14ac:dyDescent="0.15">
      <c r="A26" s="235">
        <v>43647</v>
      </c>
      <c r="B26" s="235">
        <v>43647</v>
      </c>
      <c r="C26" s="234">
        <v>9849</v>
      </c>
      <c r="D26" s="234">
        <v>2478.4169999999999</v>
      </c>
      <c r="E26" s="234">
        <v>4229.8980000000001</v>
      </c>
      <c r="F26" s="234">
        <v>11.304</v>
      </c>
      <c r="G26" s="234">
        <v>2.5126146788990824</v>
      </c>
      <c r="H26" s="234">
        <v>1.2685456320156174</v>
      </c>
      <c r="I26" s="234">
        <v>144645</v>
      </c>
      <c r="J26" s="234">
        <v>2353</v>
      </c>
      <c r="K26" s="234">
        <v>4382</v>
      </c>
      <c r="L26" s="234">
        <v>1744</v>
      </c>
      <c r="M26" s="234">
        <v>10397</v>
      </c>
      <c r="N26" s="234">
        <v>8196</v>
      </c>
      <c r="O26" s="234">
        <v>246</v>
      </c>
      <c r="P26" s="234">
        <v>377</v>
      </c>
      <c r="Q26" s="234">
        <v>1</v>
      </c>
      <c r="R26" s="234">
        <v>443.45569999999998</v>
      </c>
      <c r="S26" s="234">
        <v>1268</v>
      </c>
      <c r="T26" s="234">
        <v>9753.7846690854494</v>
      </c>
      <c r="U26" s="234">
        <v>2484.7082580589299</v>
      </c>
      <c r="V26" s="234">
        <v>4349.9823294591697</v>
      </c>
      <c r="W26" s="234">
        <v>9.2380767247706999</v>
      </c>
      <c r="X26" s="234">
        <v>2.4325787293030299</v>
      </c>
      <c r="Y26" s="234">
        <v>1.3371506262791799</v>
      </c>
      <c r="Z26" s="234">
        <v>144240.661336702</v>
      </c>
      <c r="AA26" s="234">
        <v>2188.0392247346799</v>
      </c>
      <c r="AB26" s="234">
        <v>4292.7873003795503</v>
      </c>
      <c r="AC26" s="234">
        <v>1721.8086122525699</v>
      </c>
      <c r="AD26" s="234">
        <v>10748.060560419401</v>
      </c>
      <c r="AE26" s="234">
        <v>7984.8248156192103</v>
      </c>
      <c r="AF26" s="234">
        <v>231.66486160859799</v>
      </c>
      <c r="AG26" s="234">
        <v>395.67361552039102</v>
      </c>
      <c r="AH26" s="234">
        <v>0.201266000191335</v>
      </c>
      <c r="AI26" s="234">
        <v>425.40406241200202</v>
      </c>
      <c r="AJ26" s="234">
        <v>1238.63553672997</v>
      </c>
    </row>
    <row r="27" spans="1:36" ht="12.75" x14ac:dyDescent="0.15">
      <c r="A27" s="235">
        <v>43678</v>
      </c>
      <c r="B27" s="235">
        <v>43678</v>
      </c>
      <c r="C27" s="234">
        <v>8240</v>
      </c>
      <c r="D27" s="234">
        <v>2083.2640000000001</v>
      </c>
      <c r="E27" s="234">
        <v>4064.9059999999999</v>
      </c>
      <c r="F27" s="234">
        <v>1</v>
      </c>
      <c r="G27" s="234">
        <v>1.9570508231925554</v>
      </c>
      <c r="H27" s="234">
        <v>1.2770946888071999</v>
      </c>
      <c r="I27" s="234">
        <v>145024</v>
      </c>
      <c r="J27" s="234">
        <v>2394</v>
      </c>
      <c r="K27" s="234">
        <v>2734</v>
      </c>
      <c r="L27" s="234">
        <v>1397</v>
      </c>
      <c r="M27" s="234">
        <v>10075</v>
      </c>
      <c r="N27" s="234">
        <v>7889</v>
      </c>
      <c r="O27" s="234">
        <v>268</v>
      </c>
      <c r="P27" s="234">
        <v>306</v>
      </c>
      <c r="Q27" s="234">
        <v>8</v>
      </c>
      <c r="R27" s="234">
        <v>297.01369999999997</v>
      </c>
      <c r="S27" s="234">
        <v>1057</v>
      </c>
      <c r="T27" s="234">
        <v>8894.3327838794594</v>
      </c>
      <c r="U27" s="234">
        <v>2254.4946035548101</v>
      </c>
      <c r="V27" s="234">
        <v>4443.3034275603404</v>
      </c>
      <c r="W27" s="234">
        <v>2.60884075864021</v>
      </c>
      <c r="X27" s="234">
        <v>1.9979953726532</v>
      </c>
      <c r="Y27" s="234">
        <v>1.30443187465812</v>
      </c>
      <c r="Z27" s="234">
        <v>144661.060873771</v>
      </c>
      <c r="AA27" s="234">
        <v>2082.9538397775</v>
      </c>
      <c r="AB27" s="234">
        <v>2887.39316080464</v>
      </c>
      <c r="AC27" s="234">
        <v>1511.0626791090999</v>
      </c>
      <c r="AD27" s="234">
        <v>10128.958864578801</v>
      </c>
      <c r="AE27" s="234">
        <v>7712.9109036148402</v>
      </c>
      <c r="AF27" s="234">
        <v>255.09249360565499</v>
      </c>
      <c r="AG27" s="234">
        <v>256.37218689801398</v>
      </c>
      <c r="AH27" s="234">
        <v>7.8541330940977696</v>
      </c>
      <c r="AI27" s="234">
        <v>399.72194956772898</v>
      </c>
      <c r="AJ27" s="234">
        <v>1201.0407341780799</v>
      </c>
    </row>
    <row r="28" spans="1:36" ht="12.75" x14ac:dyDescent="0.15">
      <c r="A28" s="235">
        <v>43709</v>
      </c>
      <c r="B28" s="235">
        <v>43709</v>
      </c>
      <c r="C28" s="234">
        <v>9255</v>
      </c>
      <c r="D28" s="234">
        <v>2333.9499999999998</v>
      </c>
      <c r="E28" s="234">
        <v>4759.8370000000004</v>
      </c>
      <c r="F28" s="234">
        <v>15.272</v>
      </c>
      <c r="G28" s="234">
        <v>1.8778816199376946</v>
      </c>
      <c r="H28" s="234">
        <v>1.260825267447784</v>
      </c>
      <c r="I28" s="234">
        <v>145187</v>
      </c>
      <c r="J28" s="234">
        <v>2287</v>
      </c>
      <c r="K28" s="234">
        <v>3014</v>
      </c>
      <c r="L28" s="234">
        <v>1605</v>
      </c>
      <c r="M28" s="234">
        <v>9900</v>
      </c>
      <c r="N28" s="234">
        <v>7852</v>
      </c>
      <c r="O28" s="234">
        <v>184</v>
      </c>
      <c r="P28" s="234">
        <v>229</v>
      </c>
      <c r="Q28" s="234">
        <v>8</v>
      </c>
      <c r="R28" s="234">
        <v>242.62549999999999</v>
      </c>
      <c r="S28" s="234">
        <v>1516</v>
      </c>
      <c r="T28" s="234">
        <v>8899.7205579526308</v>
      </c>
      <c r="U28" s="234">
        <v>2244.9377057395</v>
      </c>
      <c r="V28" s="234">
        <v>4975.6811146955797</v>
      </c>
      <c r="W28" s="234">
        <v>9.9311729426620605</v>
      </c>
      <c r="X28" s="234">
        <v>1.9016578908067201</v>
      </c>
      <c r="Y28" s="234">
        <v>1.2792731297825799</v>
      </c>
      <c r="Z28" s="234">
        <v>144919.37369560401</v>
      </c>
      <c r="AA28" s="234">
        <v>2145.88582123689</v>
      </c>
      <c r="AB28" s="234">
        <v>3036.3539528838601</v>
      </c>
      <c r="AC28" s="234">
        <v>1590.77775404614</v>
      </c>
      <c r="AD28" s="234">
        <v>9853.7386187766297</v>
      </c>
      <c r="AE28" s="234">
        <v>7634.68809881364</v>
      </c>
      <c r="AF28" s="234">
        <v>204.37337838621201</v>
      </c>
      <c r="AG28" s="234">
        <v>308.52287342296501</v>
      </c>
      <c r="AH28" s="234">
        <v>7.7096590457562497</v>
      </c>
      <c r="AI28" s="234">
        <v>376.59068263521198</v>
      </c>
      <c r="AJ28" s="234">
        <v>1405.9930435638501</v>
      </c>
    </row>
    <row r="29" spans="1:36" ht="12.75" x14ac:dyDescent="0.15">
      <c r="A29" s="235">
        <v>43739</v>
      </c>
      <c r="B29" s="235">
        <v>43739</v>
      </c>
      <c r="C29" s="234">
        <v>9635</v>
      </c>
      <c r="D29" s="234">
        <v>2379.777</v>
      </c>
      <c r="E29" s="234">
        <v>4089.1179999999999</v>
      </c>
      <c r="F29" s="234">
        <v>68.822999999999993</v>
      </c>
      <c r="G29" s="234">
        <v>2.4914251921939679</v>
      </c>
      <c r="H29" s="234">
        <v>1.2936689549961862</v>
      </c>
      <c r="I29" s="234">
        <v>145423</v>
      </c>
      <c r="J29" s="234">
        <v>2244</v>
      </c>
      <c r="K29" s="234">
        <v>4213</v>
      </c>
      <c r="L29" s="234">
        <v>1691</v>
      </c>
      <c r="M29" s="234">
        <v>10176</v>
      </c>
      <c r="N29" s="234">
        <v>7866</v>
      </c>
      <c r="O29" s="234">
        <v>251</v>
      </c>
      <c r="P29" s="234">
        <v>210</v>
      </c>
      <c r="Q29" s="234">
        <v>7</v>
      </c>
      <c r="R29" s="234">
        <v>279.94290000000001</v>
      </c>
      <c r="S29" s="234">
        <v>783</v>
      </c>
      <c r="T29" s="234">
        <v>8883.8983694791004</v>
      </c>
      <c r="U29" s="234">
        <v>2182.2685100274798</v>
      </c>
      <c r="V29" s="234">
        <v>4103.30848803559</v>
      </c>
      <c r="W29" s="234">
        <v>66.211632268400294</v>
      </c>
      <c r="X29" s="234">
        <v>2.3064042103873001</v>
      </c>
      <c r="Y29" s="234">
        <v>1.2689468655285601</v>
      </c>
      <c r="Z29" s="234">
        <v>145216.39019486701</v>
      </c>
      <c r="AA29" s="234">
        <v>2151.18630785908</v>
      </c>
      <c r="AB29" s="234">
        <v>3586.5192714303898</v>
      </c>
      <c r="AC29" s="234">
        <v>1559.3057187243401</v>
      </c>
      <c r="AD29" s="234">
        <v>9641.1358463278902</v>
      </c>
      <c r="AE29" s="234">
        <v>7552.6354548382096</v>
      </c>
      <c r="AF29" s="234">
        <v>220.24946601785899</v>
      </c>
      <c r="AG29" s="234">
        <v>194.53419248556401</v>
      </c>
      <c r="AH29" s="234">
        <v>7.15148141409286</v>
      </c>
      <c r="AI29" s="234">
        <v>397.52243039350702</v>
      </c>
      <c r="AJ29" s="234">
        <v>841.83225234127099</v>
      </c>
    </row>
    <row r="30" spans="1:36" ht="12.75" x14ac:dyDescent="0.15">
      <c r="A30" s="235">
        <v>43770</v>
      </c>
      <c r="B30" s="235">
        <v>43770</v>
      </c>
      <c r="C30" s="234">
        <v>8703</v>
      </c>
      <c r="D30" s="234">
        <v>2138.4279999999999</v>
      </c>
      <c r="E30" s="234">
        <v>4105.1930000000002</v>
      </c>
      <c r="F30" s="234">
        <v>9.5820000000000007</v>
      </c>
      <c r="G30" s="234">
        <v>2.0829694323144103</v>
      </c>
      <c r="H30" s="234">
        <v>1.2922086453816843</v>
      </c>
      <c r="I30" s="234">
        <v>145616</v>
      </c>
      <c r="J30" s="234">
        <v>2387</v>
      </c>
      <c r="K30" s="234">
        <v>2862</v>
      </c>
      <c r="L30" s="234">
        <v>1374</v>
      </c>
      <c r="M30" s="234">
        <v>9835</v>
      </c>
      <c r="N30" s="234">
        <v>7611</v>
      </c>
      <c r="O30" s="234">
        <v>224</v>
      </c>
      <c r="P30" s="234">
        <v>354</v>
      </c>
      <c r="Q30" s="234">
        <v>4</v>
      </c>
      <c r="R30" s="234">
        <v>821.91510000000005</v>
      </c>
      <c r="S30" s="234">
        <v>933</v>
      </c>
      <c r="T30" s="234">
        <v>8166.8521189537796</v>
      </c>
      <c r="U30" s="234">
        <v>2050.68627242404</v>
      </c>
      <c r="V30" s="234">
        <v>4112.7134297863704</v>
      </c>
      <c r="W30" s="234">
        <v>12.7647507402729</v>
      </c>
      <c r="X30" s="234">
        <v>1.9265007747292899</v>
      </c>
      <c r="Y30" s="234">
        <v>1.2356792455333101</v>
      </c>
      <c r="Z30" s="234">
        <v>145371.078183203</v>
      </c>
      <c r="AA30" s="234">
        <v>2311.8634916348901</v>
      </c>
      <c r="AB30" s="234">
        <v>3018.9648602938701</v>
      </c>
      <c r="AC30" s="234">
        <v>1607.4552523652901</v>
      </c>
      <c r="AD30" s="234">
        <v>9284.5097960385792</v>
      </c>
      <c r="AE30" s="234">
        <v>7566.3992555111399</v>
      </c>
      <c r="AF30" s="234">
        <v>228.06489638591</v>
      </c>
      <c r="AG30" s="234">
        <v>362.13056778499902</v>
      </c>
      <c r="AH30" s="234">
        <v>3.7145181538983199</v>
      </c>
      <c r="AI30" s="234">
        <v>479.42104408367499</v>
      </c>
      <c r="AJ30" s="234">
        <v>898.25969733603097</v>
      </c>
    </row>
    <row r="31" spans="1:36" ht="12.75" x14ac:dyDescent="0.15">
      <c r="A31" s="235">
        <v>43800</v>
      </c>
      <c r="B31" s="235">
        <v>43800</v>
      </c>
      <c r="C31" s="234">
        <v>7994</v>
      </c>
      <c r="D31" s="234">
        <v>1984.182</v>
      </c>
      <c r="E31" s="234">
        <v>4105.5379999999996</v>
      </c>
      <c r="F31" s="234">
        <v>9.1850000000000005</v>
      </c>
      <c r="G31" s="234">
        <v>2.4421888790820829</v>
      </c>
      <c r="H31" s="234">
        <v>1.379070098108915</v>
      </c>
      <c r="I31" s="234">
        <v>146012</v>
      </c>
      <c r="J31" s="234">
        <v>2486</v>
      </c>
      <c r="K31" s="234">
        <v>2767</v>
      </c>
      <c r="L31" s="234">
        <v>1133</v>
      </c>
      <c r="M31" s="234">
        <v>9699</v>
      </c>
      <c r="N31" s="234">
        <v>7033</v>
      </c>
      <c r="O31" s="234">
        <v>230</v>
      </c>
      <c r="P31" s="234">
        <v>394</v>
      </c>
      <c r="Q31" s="234">
        <v>3</v>
      </c>
      <c r="R31" s="234">
        <v>465.5009</v>
      </c>
      <c r="S31" s="234">
        <v>917</v>
      </c>
      <c r="T31" s="234">
        <v>8122.8749564231202</v>
      </c>
      <c r="U31" s="234">
        <v>2022.36130032802</v>
      </c>
      <c r="V31" s="234">
        <v>4103.9791526768004</v>
      </c>
      <c r="W31" s="234">
        <v>10.759507364333199</v>
      </c>
      <c r="X31" s="234">
        <v>2.0146717444268201</v>
      </c>
      <c r="Y31" s="234">
        <v>1.2801355449373599</v>
      </c>
      <c r="Z31" s="234">
        <v>145724.161730691</v>
      </c>
      <c r="AA31" s="234">
        <v>2532.9207144693401</v>
      </c>
      <c r="AB31" s="234">
        <v>2942.3415704559702</v>
      </c>
      <c r="AC31" s="234">
        <v>1613.3457375277101</v>
      </c>
      <c r="AD31" s="234">
        <v>9494.4354881473791</v>
      </c>
      <c r="AE31" s="234">
        <v>7618.8104992277504</v>
      </c>
      <c r="AF31" s="234">
        <v>218.40898383412301</v>
      </c>
      <c r="AG31" s="234">
        <v>418.47399804453801</v>
      </c>
      <c r="AH31" s="234">
        <v>2.5957314421606301</v>
      </c>
      <c r="AI31" s="234">
        <v>420.51215285206899</v>
      </c>
      <c r="AJ31" s="234">
        <v>974.46779779382098</v>
      </c>
    </row>
    <row r="32" spans="1:36" ht="12.75" x14ac:dyDescent="0.15">
      <c r="A32" s="235">
        <v>43831</v>
      </c>
      <c r="B32" s="235">
        <v>43831</v>
      </c>
      <c r="C32" s="234">
        <v>8113</v>
      </c>
      <c r="D32" s="234">
        <v>2002.5440000000001</v>
      </c>
      <c r="E32" s="234">
        <v>3954.1759999999999</v>
      </c>
      <c r="F32" s="234">
        <v>9.7959999999999994</v>
      </c>
      <c r="G32" s="234">
        <v>1.7116788321167884</v>
      </c>
      <c r="H32" s="234">
        <v>1.1866760168302946</v>
      </c>
      <c r="I32" s="234">
        <v>145974</v>
      </c>
      <c r="J32" s="234">
        <v>2591</v>
      </c>
      <c r="K32" s="234">
        <v>2814</v>
      </c>
      <c r="L32" s="234">
        <v>1644</v>
      </c>
      <c r="M32" s="234">
        <v>8461</v>
      </c>
      <c r="N32" s="234">
        <v>7130</v>
      </c>
      <c r="O32" s="234">
        <v>196</v>
      </c>
      <c r="P32" s="234">
        <v>540</v>
      </c>
      <c r="Q32" s="234">
        <v>3</v>
      </c>
      <c r="R32" s="234">
        <v>180.67500000000001</v>
      </c>
      <c r="S32" s="234">
        <v>1020</v>
      </c>
      <c r="T32" s="234">
        <v>8525.7914904439604</v>
      </c>
      <c r="U32" s="234">
        <v>2097.22383335418</v>
      </c>
      <c r="V32" s="234">
        <v>4170.4592842222501</v>
      </c>
      <c r="W32" s="234">
        <v>17.9804482493793</v>
      </c>
      <c r="X32" s="234">
        <v>1.43480897763324</v>
      </c>
      <c r="Y32" s="234">
        <v>1.08605260225537</v>
      </c>
      <c r="Z32" s="234">
        <v>146049.36304370401</v>
      </c>
      <c r="AA32" s="234">
        <v>2654.7017916108698</v>
      </c>
      <c r="AB32" s="234">
        <v>2398.2886544110602</v>
      </c>
      <c r="AC32" s="234">
        <v>1646.5274228977901</v>
      </c>
      <c r="AD32" s="234">
        <v>8248.9415442161098</v>
      </c>
      <c r="AE32" s="234">
        <v>7725.3839713430698</v>
      </c>
      <c r="AF32" s="234">
        <v>228.21273532033899</v>
      </c>
      <c r="AG32" s="234">
        <v>520.35909459419099</v>
      </c>
      <c r="AH32" s="234">
        <v>3.3209720477735001</v>
      </c>
      <c r="AI32" s="234">
        <v>377.38263653877999</v>
      </c>
      <c r="AJ32" s="234">
        <v>1047.7386184898801</v>
      </c>
    </row>
    <row r="33" spans="1:36" ht="12.75" x14ac:dyDescent="0.15">
      <c r="A33" s="235">
        <v>43862</v>
      </c>
      <c r="B33" s="235">
        <v>43862</v>
      </c>
      <c r="C33" s="234">
        <v>7962</v>
      </c>
      <c r="D33" s="234">
        <v>1993.5</v>
      </c>
      <c r="E33" s="234">
        <v>4221.3370000000004</v>
      </c>
      <c r="F33" s="234">
        <v>1.405</v>
      </c>
      <c r="G33" s="234">
        <v>1.8646517739816031</v>
      </c>
      <c r="H33" s="234">
        <v>1.1248466675753033</v>
      </c>
      <c r="I33" s="234">
        <v>145988</v>
      </c>
      <c r="J33" s="234">
        <v>2319</v>
      </c>
      <c r="K33" s="234">
        <v>2838</v>
      </c>
      <c r="L33" s="234">
        <v>1522</v>
      </c>
      <c r="M33" s="234">
        <v>8253</v>
      </c>
      <c r="N33" s="234">
        <v>7337</v>
      </c>
      <c r="O33" s="234">
        <v>156</v>
      </c>
      <c r="P33" s="234">
        <v>387</v>
      </c>
      <c r="Q33" s="234">
        <v>4</v>
      </c>
      <c r="R33" s="234">
        <v>252.48670000000001</v>
      </c>
      <c r="S33" s="234">
        <v>1174</v>
      </c>
      <c r="T33" s="234">
        <v>8036.1050318596899</v>
      </c>
      <c r="U33" s="234">
        <v>2026.23664531791</v>
      </c>
      <c r="V33" s="234">
        <v>4027.4804032994698</v>
      </c>
      <c r="W33" s="234">
        <v>3.3813501876067198</v>
      </c>
      <c r="X33" s="234">
        <v>1.80846661306254</v>
      </c>
      <c r="Y33" s="234">
        <v>1.04623722687446</v>
      </c>
      <c r="Z33" s="234">
        <v>146321.583889503</v>
      </c>
      <c r="AA33" s="234">
        <v>2538.03542947091</v>
      </c>
      <c r="AB33" s="234">
        <v>2846.2370599312299</v>
      </c>
      <c r="AC33" s="234">
        <v>1613.2894781503901</v>
      </c>
      <c r="AD33" s="234">
        <v>8296.5726272995798</v>
      </c>
      <c r="AE33" s="234">
        <v>7877.5838400822904</v>
      </c>
      <c r="AF33" s="234">
        <v>190.99082287767101</v>
      </c>
      <c r="AG33" s="234">
        <v>387.57624456980602</v>
      </c>
      <c r="AH33" s="234">
        <v>4.8608973049306696</v>
      </c>
      <c r="AI33" s="234">
        <v>391.58451931012399</v>
      </c>
      <c r="AJ33" s="234">
        <v>1116.3421466770701</v>
      </c>
    </row>
    <row r="34" spans="1:36" ht="12.75" x14ac:dyDescent="0.15">
      <c r="A34" s="235">
        <v>43891</v>
      </c>
      <c r="B34" s="235">
        <v>43891</v>
      </c>
      <c r="C34" s="234">
        <v>8434</v>
      </c>
      <c r="D34" s="234">
        <v>2115.2750000000001</v>
      </c>
      <c r="E34" s="234">
        <v>4565.0110000000004</v>
      </c>
      <c r="F34" s="234">
        <v>21.408999999999999</v>
      </c>
      <c r="G34" s="234">
        <v>2.0392879066912215</v>
      </c>
      <c r="H34" s="234">
        <v>1.1581794195250659</v>
      </c>
      <c r="I34" s="234">
        <v>146053</v>
      </c>
      <c r="J34" s="234">
        <v>2336</v>
      </c>
      <c r="K34" s="234">
        <v>3322</v>
      </c>
      <c r="L34" s="234">
        <v>1629</v>
      </c>
      <c r="M34" s="234">
        <v>8779</v>
      </c>
      <c r="N34" s="234">
        <v>7580</v>
      </c>
      <c r="O34" s="234">
        <v>239</v>
      </c>
      <c r="P34" s="234">
        <v>583</v>
      </c>
      <c r="Q34" s="234">
        <v>8</v>
      </c>
      <c r="R34" s="234">
        <v>202.90610000000001</v>
      </c>
      <c r="S34" s="234">
        <v>1450</v>
      </c>
      <c r="T34" s="234">
        <v>8142.9209570699104</v>
      </c>
      <c r="U34" s="234">
        <v>1985.26660464713</v>
      </c>
      <c r="V34" s="234">
        <v>3986.4595155072798</v>
      </c>
      <c r="W34" s="234">
        <v>20.747642262966401</v>
      </c>
      <c r="X34" s="234">
        <v>2.2041064599144402</v>
      </c>
      <c r="Y34" s="234">
        <v>1.1044709835314599</v>
      </c>
      <c r="Z34" s="234">
        <v>146864.75971567901</v>
      </c>
      <c r="AA34" s="234">
        <v>2585.1715865210999</v>
      </c>
      <c r="AB34" s="234">
        <v>3379.7231326380302</v>
      </c>
      <c r="AC34" s="234">
        <v>1507.5145700165399</v>
      </c>
      <c r="AD34" s="234">
        <v>8458.8314600729209</v>
      </c>
      <c r="AE34" s="234">
        <v>7780.8334285256897</v>
      </c>
      <c r="AF34" s="234">
        <v>235.88413413172799</v>
      </c>
      <c r="AG34" s="234">
        <v>590.59547166740003</v>
      </c>
      <c r="AH34" s="234">
        <v>8.5632991756913199</v>
      </c>
      <c r="AI34" s="234">
        <v>373.68626946643798</v>
      </c>
      <c r="AJ34" s="234">
        <v>991.40876695143197</v>
      </c>
    </row>
    <row r="35" spans="1:36" ht="12.75" x14ac:dyDescent="0.15">
      <c r="A35" s="235">
        <v>43922</v>
      </c>
      <c r="B35" s="235">
        <v>43922</v>
      </c>
      <c r="C35" s="234">
        <v>7066</v>
      </c>
      <c r="D35" s="234">
        <v>1777.8810000000001</v>
      </c>
      <c r="E35" s="234">
        <v>4054.0360000000001</v>
      </c>
      <c r="F35" s="234">
        <v>35.750999999999998</v>
      </c>
      <c r="G35" s="234">
        <v>1.0058111380145278</v>
      </c>
      <c r="H35" s="234">
        <v>0.99233379414352141</v>
      </c>
      <c r="I35" s="234">
        <v>145737</v>
      </c>
      <c r="J35" s="234">
        <v>2148</v>
      </c>
      <c r="K35" s="234">
        <v>2077</v>
      </c>
      <c r="L35" s="234">
        <v>2065</v>
      </c>
      <c r="M35" s="234">
        <v>7896</v>
      </c>
      <c r="N35" s="234">
        <v>7957</v>
      </c>
      <c r="O35" s="234">
        <v>256</v>
      </c>
      <c r="P35" s="234">
        <v>277</v>
      </c>
      <c r="Q35" s="234">
        <v>3</v>
      </c>
      <c r="R35" s="234">
        <v>288.14819999999997</v>
      </c>
      <c r="S35" s="234">
        <v>637</v>
      </c>
      <c r="T35" s="234">
        <v>7140.2055666480101</v>
      </c>
      <c r="U35" s="234">
        <v>1783.0803914774899</v>
      </c>
      <c r="V35" s="234">
        <v>3957.2488421830699</v>
      </c>
      <c r="W35" s="234">
        <v>27.1706709382198</v>
      </c>
      <c r="X35" s="234">
        <v>1.48833277264269</v>
      </c>
      <c r="Y35" s="234">
        <v>1.0456779576360999</v>
      </c>
      <c r="Z35" s="234">
        <v>146984.769566631</v>
      </c>
      <c r="AA35" s="234">
        <v>2439.3810076782702</v>
      </c>
      <c r="AB35" s="234">
        <v>2064.1010027759799</v>
      </c>
      <c r="AC35" s="234">
        <v>1584.7190711278399</v>
      </c>
      <c r="AD35" s="234">
        <v>7991.42739382119</v>
      </c>
      <c r="AE35" s="234">
        <v>7755.6242029070299</v>
      </c>
      <c r="AF35" s="234">
        <v>232.50111815903301</v>
      </c>
      <c r="AG35" s="234">
        <v>255.87202977959299</v>
      </c>
      <c r="AH35" s="234">
        <v>2.7703154610188898</v>
      </c>
      <c r="AI35" s="234">
        <v>420.806935840108</v>
      </c>
      <c r="AJ35" s="234">
        <v>846.56757428021797</v>
      </c>
    </row>
    <row r="36" spans="1:36" ht="12.75" x14ac:dyDescent="0.15">
      <c r="A36" s="235">
        <v>43952</v>
      </c>
      <c r="B36" s="235">
        <v>43952</v>
      </c>
      <c r="C36" s="234">
        <v>5396</v>
      </c>
      <c r="D36" s="234">
        <v>1366.752</v>
      </c>
      <c r="E36" s="234">
        <v>3969.0129999999999</v>
      </c>
      <c r="F36" s="234">
        <v>28.646000000000001</v>
      </c>
      <c r="G36" s="234">
        <v>1.1805121798875702</v>
      </c>
      <c r="H36" s="234">
        <v>0.85578231292517004</v>
      </c>
      <c r="I36" s="234">
        <v>147611</v>
      </c>
      <c r="J36" s="234">
        <v>2559</v>
      </c>
      <c r="K36" s="234">
        <v>1890</v>
      </c>
      <c r="L36" s="234">
        <v>1601</v>
      </c>
      <c r="M36" s="234">
        <v>6919</v>
      </c>
      <c r="N36" s="234">
        <v>8085</v>
      </c>
      <c r="O36" s="234">
        <v>208</v>
      </c>
      <c r="P36" s="234">
        <v>577</v>
      </c>
      <c r="Q36" s="234">
        <v>0</v>
      </c>
      <c r="R36" s="234">
        <v>521.43529999999998</v>
      </c>
      <c r="S36" s="234">
        <v>603</v>
      </c>
      <c r="T36" s="234">
        <v>6490.5218757115799</v>
      </c>
      <c r="U36" s="234">
        <v>1643.0905104521501</v>
      </c>
      <c r="V36" s="234">
        <v>3708.3661913020601</v>
      </c>
      <c r="W36" s="234">
        <v>31.940524917893601</v>
      </c>
      <c r="X36" s="234">
        <v>1.53008849467604</v>
      </c>
      <c r="Y36" s="234">
        <v>0.97507468652239404</v>
      </c>
      <c r="Z36" s="234">
        <v>147453.64394935701</v>
      </c>
      <c r="AA36" s="234">
        <v>2548.9310816540001</v>
      </c>
      <c r="AB36" s="234">
        <v>2403.5951500630299</v>
      </c>
      <c r="AC36" s="234">
        <v>1442.16278171931</v>
      </c>
      <c r="AD36" s="234">
        <v>7546.1027464417703</v>
      </c>
      <c r="AE36" s="234">
        <v>7635.8376149100995</v>
      </c>
      <c r="AF36" s="234">
        <v>217.56936218453001</v>
      </c>
      <c r="AG36" s="234">
        <v>635.53687828970897</v>
      </c>
      <c r="AH36" s="234">
        <v>5.7585302206903999E-2</v>
      </c>
      <c r="AI36" s="234">
        <v>366.76394584795298</v>
      </c>
      <c r="AJ36" s="234">
        <v>792.51280766864795</v>
      </c>
    </row>
    <row r="37" spans="1:36" ht="12.75" x14ac:dyDescent="0.15">
      <c r="A37" s="235">
        <v>43983</v>
      </c>
      <c r="B37" s="235">
        <v>43983</v>
      </c>
      <c r="C37" s="234">
        <v>6808</v>
      </c>
      <c r="D37" s="234">
        <v>1726.356</v>
      </c>
      <c r="E37" s="234">
        <v>3469.6039999999998</v>
      </c>
      <c r="F37" s="234">
        <v>27.498999999999999</v>
      </c>
      <c r="G37" s="234">
        <v>1.240200546946217</v>
      </c>
      <c r="H37" s="234">
        <v>0.7514156285390714</v>
      </c>
      <c r="I37" s="234">
        <v>148227</v>
      </c>
      <c r="J37" s="234">
        <v>3213</v>
      </c>
      <c r="K37" s="234">
        <v>2721</v>
      </c>
      <c r="L37" s="234">
        <v>2194</v>
      </c>
      <c r="M37" s="234">
        <v>6635</v>
      </c>
      <c r="N37" s="234">
        <v>8830</v>
      </c>
      <c r="O37" s="234">
        <v>220</v>
      </c>
      <c r="P37" s="234">
        <v>770</v>
      </c>
      <c r="Q37" s="234">
        <v>3</v>
      </c>
      <c r="R37" s="234">
        <v>837.55169999999998</v>
      </c>
      <c r="S37" s="234">
        <v>960</v>
      </c>
      <c r="T37" s="234">
        <v>6368.6322558824404</v>
      </c>
      <c r="U37" s="234">
        <v>1580.77630605954</v>
      </c>
      <c r="V37" s="234">
        <v>3659.0921475212299</v>
      </c>
      <c r="W37" s="234">
        <v>26.113312887414398</v>
      </c>
      <c r="X37" s="234">
        <v>1.3482144323443199</v>
      </c>
      <c r="Y37" s="234">
        <v>0.87033246422323096</v>
      </c>
      <c r="Z37" s="234">
        <v>147817.76881422999</v>
      </c>
      <c r="AA37" s="234">
        <v>3136.5635129030902</v>
      </c>
      <c r="AB37" s="234">
        <v>2763.27922895644</v>
      </c>
      <c r="AC37" s="234">
        <v>2190.11070937569</v>
      </c>
      <c r="AD37" s="234">
        <v>7273.1910180766099</v>
      </c>
      <c r="AE37" s="234">
        <v>8495.6064537744205</v>
      </c>
      <c r="AF37" s="234">
        <v>210.057067851911</v>
      </c>
      <c r="AG37" s="234">
        <v>692.62657003193499</v>
      </c>
      <c r="AH37" s="234">
        <v>3.2072013235945298</v>
      </c>
      <c r="AI37" s="234">
        <v>410.92631508842499</v>
      </c>
      <c r="AJ37" s="234">
        <v>957.58359898454603</v>
      </c>
    </row>
    <row r="38" spans="1:36" ht="12.75" x14ac:dyDescent="0.15">
      <c r="A38" s="235">
        <v>44013</v>
      </c>
      <c r="B38" s="235">
        <v>44013</v>
      </c>
      <c r="C38" s="234">
        <v>6580</v>
      </c>
      <c r="D38" s="234">
        <v>1637.9970000000001</v>
      </c>
      <c r="E38" s="234">
        <v>3692.8139999999999</v>
      </c>
      <c r="F38" s="234">
        <v>29.262</v>
      </c>
      <c r="G38" s="234">
        <v>1.4969928922908693</v>
      </c>
      <c r="H38" s="234">
        <v>0.77721051488159898</v>
      </c>
      <c r="I38" s="234">
        <v>148452</v>
      </c>
      <c r="J38" s="234">
        <v>3613</v>
      </c>
      <c r="K38" s="234">
        <v>2738</v>
      </c>
      <c r="L38" s="234">
        <v>1829</v>
      </c>
      <c r="M38" s="234">
        <v>7155</v>
      </c>
      <c r="N38" s="234">
        <v>9206</v>
      </c>
      <c r="O38" s="234">
        <v>208</v>
      </c>
      <c r="P38" s="234">
        <v>544</v>
      </c>
      <c r="Q38" s="234">
        <v>4</v>
      </c>
      <c r="R38" s="234">
        <v>438.84179999999998</v>
      </c>
      <c r="S38" s="234">
        <v>1116</v>
      </c>
      <c r="T38" s="234">
        <v>6490.6191671632496</v>
      </c>
      <c r="U38" s="234">
        <v>1644.62586431216</v>
      </c>
      <c r="V38" s="234">
        <v>3809.0439520731502</v>
      </c>
      <c r="W38" s="234">
        <v>27.323080683738201</v>
      </c>
      <c r="X38" s="234">
        <v>1.41429097592802</v>
      </c>
      <c r="Y38" s="234">
        <v>0.84567366551407597</v>
      </c>
      <c r="Z38" s="234">
        <v>148045.75913621401</v>
      </c>
      <c r="AA38" s="234">
        <v>3448.7841501836001</v>
      </c>
      <c r="AB38" s="234">
        <v>2639.39319707499</v>
      </c>
      <c r="AC38" s="234">
        <v>1815.92373763097</v>
      </c>
      <c r="AD38" s="234">
        <v>7540.5503377014802</v>
      </c>
      <c r="AE38" s="234">
        <v>9021.3685241616404</v>
      </c>
      <c r="AF38" s="234">
        <v>200.58568374438201</v>
      </c>
      <c r="AG38" s="234">
        <v>559.72726929187002</v>
      </c>
      <c r="AH38" s="234">
        <v>3.1937371434881299</v>
      </c>
      <c r="AI38" s="234">
        <v>416.68593910775201</v>
      </c>
      <c r="AJ38" s="234">
        <v>1087.3065981024999</v>
      </c>
    </row>
    <row r="39" spans="1:36" ht="12.75" x14ac:dyDescent="0.15">
      <c r="A39" s="235">
        <v>44044</v>
      </c>
      <c r="B39" s="235">
        <v>44044</v>
      </c>
      <c r="C39" s="234">
        <v>5573</v>
      </c>
      <c r="D39" s="234">
        <v>1391.704</v>
      </c>
      <c r="E39" s="234">
        <v>3278.2869999999998</v>
      </c>
      <c r="F39" s="234">
        <v>32.231999999999999</v>
      </c>
      <c r="G39" s="234">
        <v>1.5477916941331575</v>
      </c>
      <c r="H39" s="234">
        <v>0.78560118230761111</v>
      </c>
      <c r="I39" s="234">
        <v>148641</v>
      </c>
      <c r="J39" s="234">
        <v>3726</v>
      </c>
      <c r="K39" s="234">
        <v>2348</v>
      </c>
      <c r="L39" s="234">
        <v>1517</v>
      </c>
      <c r="M39" s="234">
        <v>7442</v>
      </c>
      <c r="N39" s="234">
        <v>9473</v>
      </c>
      <c r="O39" s="234">
        <v>176</v>
      </c>
      <c r="P39" s="234">
        <v>597</v>
      </c>
      <c r="Q39" s="234">
        <v>5</v>
      </c>
      <c r="R39" s="234">
        <v>290.64870000000002</v>
      </c>
      <c r="S39" s="234">
        <v>829</v>
      </c>
      <c r="T39" s="234">
        <v>6234.7877290941497</v>
      </c>
      <c r="U39" s="234">
        <v>1590.69019177062</v>
      </c>
      <c r="V39" s="234">
        <v>3668.3323908645898</v>
      </c>
      <c r="W39" s="234">
        <v>34.156459141975198</v>
      </c>
      <c r="X39" s="234">
        <v>1.6061311791874899</v>
      </c>
      <c r="Y39" s="234">
        <v>0.81515513049168797</v>
      </c>
      <c r="Z39" s="234">
        <v>148231.69845401301</v>
      </c>
      <c r="AA39" s="234">
        <v>3415.2637880356601</v>
      </c>
      <c r="AB39" s="234">
        <v>2504.79720115892</v>
      </c>
      <c r="AC39" s="234">
        <v>1622.4073702640001</v>
      </c>
      <c r="AD39" s="234">
        <v>7510.2987611425697</v>
      </c>
      <c r="AE39" s="234">
        <v>9295.8518831132405</v>
      </c>
      <c r="AF39" s="234">
        <v>165.85019374495499</v>
      </c>
      <c r="AG39" s="234">
        <v>544.71568773750403</v>
      </c>
      <c r="AH39" s="234">
        <v>4.8486850535521704</v>
      </c>
      <c r="AI39" s="234">
        <v>389.95188511950101</v>
      </c>
      <c r="AJ39" s="234">
        <v>973.89291777156598</v>
      </c>
    </row>
    <row r="40" spans="1:36" ht="12.75" x14ac:dyDescent="0.15">
      <c r="A40" s="235">
        <v>44075</v>
      </c>
      <c r="B40" s="235">
        <v>44075</v>
      </c>
      <c r="C40" s="234">
        <v>7177</v>
      </c>
      <c r="D40" s="234">
        <v>1801.3209999999999</v>
      </c>
      <c r="E40" s="234">
        <v>3525.511</v>
      </c>
      <c r="F40" s="234">
        <v>50.417000000000002</v>
      </c>
      <c r="G40" s="234">
        <v>1.512290502793296</v>
      </c>
      <c r="H40" s="234">
        <v>0.78257731958762888</v>
      </c>
      <c r="I40" s="234">
        <v>148869</v>
      </c>
      <c r="J40" s="234">
        <v>3721</v>
      </c>
      <c r="K40" s="234">
        <v>2707</v>
      </c>
      <c r="L40" s="234">
        <v>1790</v>
      </c>
      <c r="M40" s="234">
        <v>7591</v>
      </c>
      <c r="N40" s="234">
        <v>9700</v>
      </c>
      <c r="O40" s="234">
        <v>198</v>
      </c>
      <c r="P40" s="234">
        <v>527</v>
      </c>
      <c r="Q40" s="234">
        <v>2</v>
      </c>
      <c r="R40" s="234">
        <v>237.6353</v>
      </c>
      <c r="S40" s="234">
        <v>1241</v>
      </c>
      <c r="T40" s="234">
        <v>6829.1234795788996</v>
      </c>
      <c r="U40" s="234">
        <v>1715.1538245307599</v>
      </c>
      <c r="V40" s="234">
        <v>3749.4344657255001</v>
      </c>
      <c r="W40" s="234">
        <v>45.378148305824503</v>
      </c>
      <c r="X40" s="234">
        <v>1.53979373318002</v>
      </c>
      <c r="Y40" s="234">
        <v>0.80483928514361003</v>
      </c>
      <c r="Z40" s="234">
        <v>148535.765530659</v>
      </c>
      <c r="AA40" s="234">
        <v>3580.5841307314199</v>
      </c>
      <c r="AB40" s="234">
        <v>2757.5828511610298</v>
      </c>
      <c r="AC40" s="234">
        <v>1793.0373276000601</v>
      </c>
      <c r="AD40" s="234">
        <v>7571.4531795112298</v>
      </c>
      <c r="AE40" s="234">
        <v>9482.8246752552805</v>
      </c>
      <c r="AF40" s="234">
        <v>213.28276506356099</v>
      </c>
      <c r="AG40" s="234">
        <v>603.35420012705697</v>
      </c>
      <c r="AH40" s="234">
        <v>1.7172230854231001</v>
      </c>
      <c r="AI40" s="234">
        <v>362.09989457251697</v>
      </c>
      <c r="AJ40" s="234">
        <v>1132.8677431445899</v>
      </c>
    </row>
    <row r="41" spans="1:36" ht="12.75" x14ac:dyDescent="0.15">
      <c r="A41" s="235">
        <v>44105</v>
      </c>
      <c r="B41" s="235">
        <v>44105</v>
      </c>
      <c r="C41" s="234">
        <v>8095</v>
      </c>
      <c r="D41" s="234">
        <v>2029.287</v>
      </c>
      <c r="E41" s="234">
        <v>3740.846</v>
      </c>
      <c r="F41" s="234">
        <v>45.847000000000001</v>
      </c>
      <c r="G41" s="234">
        <v>1.629075360769642</v>
      </c>
      <c r="H41" s="234">
        <v>0.80544509024166411</v>
      </c>
      <c r="I41" s="234">
        <v>149335</v>
      </c>
      <c r="J41" s="234">
        <v>3468</v>
      </c>
      <c r="K41" s="234">
        <v>3048</v>
      </c>
      <c r="L41" s="234">
        <v>1871</v>
      </c>
      <c r="M41" s="234">
        <v>7899</v>
      </c>
      <c r="N41" s="234">
        <v>9807</v>
      </c>
      <c r="O41" s="234">
        <v>223</v>
      </c>
      <c r="P41" s="234">
        <v>666</v>
      </c>
      <c r="Q41" s="234">
        <v>2</v>
      </c>
      <c r="R41" s="234">
        <v>207.30090000000001</v>
      </c>
      <c r="S41" s="234">
        <v>1090</v>
      </c>
      <c r="T41" s="234">
        <v>7350.2402570917602</v>
      </c>
      <c r="U41" s="234">
        <v>1847.66334646312</v>
      </c>
      <c r="V41" s="234">
        <v>3769.6522198498401</v>
      </c>
      <c r="W41" s="234">
        <v>43.352238670579503</v>
      </c>
      <c r="X41" s="234">
        <v>1.4389657554609501</v>
      </c>
      <c r="Y41" s="234">
        <v>0.78104077535114402</v>
      </c>
      <c r="Z41" s="234">
        <v>149112.996484837</v>
      </c>
      <c r="AA41" s="234">
        <v>3375.5668584875398</v>
      </c>
      <c r="AB41" s="234">
        <v>2454.1165192169901</v>
      </c>
      <c r="AC41" s="234">
        <v>1757.54061996929</v>
      </c>
      <c r="AD41" s="234">
        <v>7434.5580163806799</v>
      </c>
      <c r="AE41" s="234">
        <v>9530.3546833201199</v>
      </c>
      <c r="AF41" s="234">
        <v>195.54344604120399</v>
      </c>
      <c r="AG41" s="234">
        <v>647.47178142487201</v>
      </c>
      <c r="AH41" s="234">
        <v>2.1538966009863301</v>
      </c>
      <c r="AI41" s="234">
        <v>328.94110876718901</v>
      </c>
      <c r="AJ41" s="234">
        <v>1150.5349855571601</v>
      </c>
    </row>
    <row r="42" spans="1:36" ht="12.75" x14ac:dyDescent="0.15">
      <c r="A42" s="235">
        <v>44136</v>
      </c>
      <c r="B42" s="235">
        <v>44136</v>
      </c>
      <c r="C42" s="234">
        <v>7585</v>
      </c>
      <c r="D42" s="234">
        <v>1948.2170000000001</v>
      </c>
      <c r="E42" s="234">
        <v>3711.223</v>
      </c>
      <c r="F42" s="234">
        <v>21.640999999999998</v>
      </c>
      <c r="G42" s="234">
        <v>1.7791193181818181</v>
      </c>
      <c r="H42" s="234">
        <v>0.85286306172314885</v>
      </c>
      <c r="I42" s="234">
        <v>149693</v>
      </c>
      <c r="J42" s="234">
        <v>3255</v>
      </c>
      <c r="K42" s="234">
        <v>2505</v>
      </c>
      <c r="L42" s="234">
        <v>1408</v>
      </c>
      <c r="M42" s="234">
        <v>8028</v>
      </c>
      <c r="N42" s="234">
        <v>9413</v>
      </c>
      <c r="O42" s="234">
        <v>159</v>
      </c>
      <c r="P42" s="234">
        <v>296</v>
      </c>
      <c r="Q42" s="234">
        <v>6</v>
      </c>
      <c r="R42" s="234">
        <v>639.97090000000003</v>
      </c>
      <c r="S42" s="234">
        <v>1215</v>
      </c>
      <c r="T42" s="234">
        <v>7051.2738055301397</v>
      </c>
      <c r="U42" s="234">
        <v>1847.66223553037</v>
      </c>
      <c r="V42" s="234">
        <v>3690.6186673431498</v>
      </c>
      <c r="W42" s="234">
        <v>24.804525413165699</v>
      </c>
      <c r="X42" s="234">
        <v>1.64906611614253</v>
      </c>
      <c r="Y42" s="234">
        <v>0.79982309323411205</v>
      </c>
      <c r="Z42" s="234">
        <v>149420.39213190301</v>
      </c>
      <c r="AA42" s="234">
        <v>3179.3767519663802</v>
      </c>
      <c r="AB42" s="234">
        <v>2626.9127727169498</v>
      </c>
      <c r="AC42" s="234">
        <v>1631.3857091797599</v>
      </c>
      <c r="AD42" s="234">
        <v>7518.3135528521198</v>
      </c>
      <c r="AE42" s="234">
        <v>9384.3429302947497</v>
      </c>
      <c r="AF42" s="234">
        <v>162.24985197447</v>
      </c>
      <c r="AG42" s="234">
        <v>302.459104298954</v>
      </c>
      <c r="AH42" s="234">
        <v>5.7100900150102802</v>
      </c>
      <c r="AI42" s="234">
        <v>314.45839837614602</v>
      </c>
      <c r="AJ42" s="234">
        <v>1180.7353583270899</v>
      </c>
    </row>
    <row r="43" spans="1:36" ht="12.75" x14ac:dyDescent="0.15">
      <c r="A43" s="235">
        <v>44166</v>
      </c>
      <c r="B43" s="235">
        <v>44166</v>
      </c>
      <c r="C43" s="234">
        <v>7605</v>
      </c>
      <c r="D43" s="234">
        <v>1964.9580000000001</v>
      </c>
      <c r="E43" s="234">
        <v>3742.3620000000001</v>
      </c>
      <c r="F43" s="234">
        <v>51.948999999999998</v>
      </c>
      <c r="G43" s="234">
        <v>1.8641304347826086</v>
      </c>
      <c r="H43" s="234">
        <v>0.87230908678903241</v>
      </c>
      <c r="I43" s="234">
        <v>149880</v>
      </c>
      <c r="J43" s="234">
        <v>3070</v>
      </c>
      <c r="K43" s="234">
        <v>2401</v>
      </c>
      <c r="L43" s="234">
        <v>1288</v>
      </c>
      <c r="M43" s="234">
        <v>7699</v>
      </c>
      <c r="N43" s="234">
        <v>8826</v>
      </c>
      <c r="O43" s="234">
        <v>205</v>
      </c>
      <c r="P43" s="234">
        <v>195</v>
      </c>
      <c r="Q43" s="234">
        <v>4</v>
      </c>
      <c r="R43" s="234">
        <v>345.99310000000003</v>
      </c>
      <c r="S43" s="234">
        <v>1066</v>
      </c>
      <c r="T43" s="234">
        <v>7733.7783839262001</v>
      </c>
      <c r="U43" s="234">
        <v>2003.5392101889399</v>
      </c>
      <c r="V43" s="234">
        <v>3702.6092767233199</v>
      </c>
      <c r="W43" s="234">
        <v>53.505598341236499</v>
      </c>
      <c r="X43" s="234">
        <v>1.42667846967675</v>
      </c>
      <c r="Y43" s="234">
        <v>0.77925669599529901</v>
      </c>
      <c r="Z43" s="234">
        <v>149526.03061612599</v>
      </c>
      <c r="AA43" s="234">
        <v>3116.6399107571501</v>
      </c>
      <c r="AB43" s="234">
        <v>2579.1168621003599</v>
      </c>
      <c r="AC43" s="234">
        <v>1755.2057199439701</v>
      </c>
      <c r="AD43" s="234">
        <v>7458.8455668013703</v>
      </c>
      <c r="AE43" s="234">
        <v>9387.6113991269904</v>
      </c>
      <c r="AF43" s="234">
        <v>191.054776263962</v>
      </c>
      <c r="AG43" s="234">
        <v>218.70566818710901</v>
      </c>
      <c r="AH43" s="234">
        <v>3.5960974863241799</v>
      </c>
      <c r="AI43" s="234">
        <v>306.223111906562</v>
      </c>
      <c r="AJ43" s="234">
        <v>1123.50888404529</v>
      </c>
    </row>
    <row r="44" spans="1:36" ht="12.75" x14ac:dyDescent="0.15">
      <c r="A44" s="235">
        <v>44197</v>
      </c>
      <c r="B44" s="235">
        <v>44197</v>
      </c>
      <c r="C44" s="234">
        <v>7357</v>
      </c>
      <c r="D44" s="234">
        <v>1921.278</v>
      </c>
      <c r="E44" s="234">
        <v>3586.8310000000001</v>
      </c>
      <c r="F44" s="234">
        <v>17.757000000000001</v>
      </c>
      <c r="G44" s="234">
        <v>1.91</v>
      </c>
      <c r="H44" s="234">
        <v>0.95</v>
      </c>
      <c r="I44" s="234">
        <v>149840</v>
      </c>
      <c r="J44" s="234">
        <v>2683</v>
      </c>
      <c r="K44" s="234">
        <v>3211</v>
      </c>
      <c r="L44" s="234">
        <v>1684</v>
      </c>
      <c r="M44" s="234">
        <v>8115</v>
      </c>
      <c r="N44" s="234">
        <v>8530</v>
      </c>
      <c r="O44" s="234">
        <v>159</v>
      </c>
      <c r="P44" s="234">
        <v>353</v>
      </c>
      <c r="Q44" s="234">
        <v>5</v>
      </c>
      <c r="R44" s="234">
        <v>180.84289999999999</v>
      </c>
      <c r="S44" s="234">
        <v>1067</v>
      </c>
      <c r="T44" s="234">
        <v>7769.7914904439604</v>
      </c>
      <c r="U44" s="234">
        <v>2017.1438615228601</v>
      </c>
      <c r="V44" s="234">
        <v>3780.2248299038001</v>
      </c>
      <c r="W44" s="234">
        <v>25.941448249379299</v>
      </c>
      <c r="X44" s="234">
        <v>1.5970164876854001</v>
      </c>
      <c r="Y44" s="234">
        <v>0.84318455593671005</v>
      </c>
      <c r="Z44" s="234">
        <v>149889.03156945799</v>
      </c>
      <c r="AA44" s="234">
        <v>2746.7017916108698</v>
      </c>
      <c r="AB44" s="234">
        <v>2766.3839354335701</v>
      </c>
      <c r="AC44" s="234">
        <v>1686.1971514540801</v>
      </c>
      <c r="AD44" s="234">
        <v>7796.2490656561204</v>
      </c>
      <c r="AE44" s="234">
        <v>9101.3065712029893</v>
      </c>
      <c r="AF44" s="234">
        <v>195.132597766863</v>
      </c>
      <c r="AG44" s="234">
        <v>333.35909459419099</v>
      </c>
      <c r="AH44" s="234">
        <v>5.3209720477735001</v>
      </c>
      <c r="AI44" s="234">
        <v>364.42263807851901</v>
      </c>
      <c r="AJ44" s="234">
        <v>1094.7386184898801</v>
      </c>
    </row>
    <row r="45" spans="1:36" ht="12.75" x14ac:dyDescent="0.15">
      <c r="A45" s="235">
        <v>44228</v>
      </c>
      <c r="B45" s="235">
        <v>44228</v>
      </c>
      <c r="C45" s="234">
        <v>8226</v>
      </c>
      <c r="D45" s="234">
        <v>2112.4670000000001</v>
      </c>
      <c r="E45" s="234">
        <v>3946.9479999999999</v>
      </c>
      <c r="F45" s="234">
        <v>30.277000000000001</v>
      </c>
      <c r="G45" s="234">
        <v>1.54</v>
      </c>
      <c r="H45" s="234">
        <v>0.91</v>
      </c>
      <c r="I45" s="234">
        <v>149520</v>
      </c>
      <c r="J45" s="234">
        <v>2514</v>
      </c>
      <c r="K45" s="234">
        <v>2594</v>
      </c>
      <c r="L45" s="234">
        <v>1679</v>
      </c>
      <c r="M45" s="234">
        <v>7893</v>
      </c>
      <c r="N45" s="234">
        <v>8682</v>
      </c>
      <c r="O45" s="234">
        <v>176</v>
      </c>
      <c r="P45" s="234">
        <v>370</v>
      </c>
      <c r="Q45" s="234">
        <v>4</v>
      </c>
      <c r="R45" s="234">
        <v>182.54259999999999</v>
      </c>
      <c r="S45" s="234">
        <v>1118</v>
      </c>
      <c r="T45" s="234">
        <v>8300.1050318596899</v>
      </c>
      <c r="U45" s="234">
        <v>2156.9127438606301</v>
      </c>
      <c r="V45" s="234">
        <v>3786.84512277874</v>
      </c>
      <c r="W45" s="234">
        <v>32.253350187606699</v>
      </c>
      <c r="X45" s="234">
        <v>1.51196277864253</v>
      </c>
      <c r="Y45" s="234">
        <v>0.83253663630471297</v>
      </c>
      <c r="Z45" s="234">
        <v>149870.80800032601</v>
      </c>
      <c r="AA45" s="234">
        <v>2733.03542947091</v>
      </c>
      <c r="AB45" s="234">
        <v>2640.2021539183402</v>
      </c>
      <c r="AC45" s="234">
        <v>1771.90922572829</v>
      </c>
      <c r="AD45" s="234">
        <v>7902.6227215502904</v>
      </c>
      <c r="AE45" s="234">
        <v>9213.4639315120603</v>
      </c>
      <c r="AF45" s="234">
        <v>207.118009001795</v>
      </c>
      <c r="AG45" s="234">
        <v>370.57624456980602</v>
      </c>
      <c r="AH45" s="234">
        <v>4.8608973049306696</v>
      </c>
      <c r="AI45" s="234">
        <v>321.97430657928197</v>
      </c>
      <c r="AJ45" s="234">
        <v>1060.3421466770701</v>
      </c>
    </row>
    <row r="46" spans="1:36" ht="12.75" x14ac:dyDescent="0.15">
      <c r="A46" s="235">
        <v>44256</v>
      </c>
      <c r="B46" s="235">
        <v>44256</v>
      </c>
      <c r="C46" s="234">
        <v>8868</v>
      </c>
      <c r="D46" s="234">
        <v>2256.0970000000002</v>
      </c>
      <c r="E46" s="234">
        <v>4246.5559999999996</v>
      </c>
      <c r="F46" s="234">
        <v>19.274999999999999</v>
      </c>
      <c r="G46" s="234">
        <v>1.29</v>
      </c>
      <c r="H46" s="234">
        <v>0.88</v>
      </c>
      <c r="I46" s="234">
        <v>149163</v>
      </c>
      <c r="J46" s="234">
        <v>2586</v>
      </c>
      <c r="K46" s="234">
        <v>2654</v>
      </c>
      <c r="L46" s="234">
        <v>2053</v>
      </c>
      <c r="M46" s="234">
        <v>8203</v>
      </c>
      <c r="N46" s="234">
        <v>9372</v>
      </c>
      <c r="O46" s="234">
        <v>229</v>
      </c>
      <c r="P46" s="234">
        <v>297</v>
      </c>
      <c r="Q46" s="234">
        <v>5</v>
      </c>
      <c r="R46" s="234">
        <v>226.05080000000001</v>
      </c>
      <c r="S46" s="234">
        <v>1595</v>
      </c>
      <c r="T46" s="234">
        <v>8576.9209570699095</v>
      </c>
      <c r="U46" s="234">
        <v>2096.54250143935</v>
      </c>
      <c r="V46" s="234">
        <v>3694.0354768736202</v>
      </c>
      <c r="W46" s="234">
        <v>18.613642262966401</v>
      </c>
      <c r="X46" s="234">
        <v>1.4474637460547799</v>
      </c>
      <c r="Y46" s="234">
        <v>0.82827579337428203</v>
      </c>
      <c r="Z46" s="234">
        <v>149997.12187571201</v>
      </c>
      <c r="AA46" s="234">
        <v>2835.1715865210999</v>
      </c>
      <c r="AB46" s="234">
        <v>2693.0529882999199</v>
      </c>
      <c r="AC46" s="234">
        <v>1910.5721255215699</v>
      </c>
      <c r="AD46" s="234">
        <v>7869.7662058144497</v>
      </c>
      <c r="AE46" s="234">
        <v>9554.0533201737508</v>
      </c>
      <c r="AF46" s="234">
        <v>224.317323290003</v>
      </c>
      <c r="AG46" s="234">
        <v>304.59547166739998</v>
      </c>
      <c r="AH46" s="234">
        <v>5.5632991756913199</v>
      </c>
      <c r="AI46" s="234">
        <v>384.078700199754</v>
      </c>
      <c r="AJ46" s="234">
        <v>1136.4087669514299</v>
      </c>
    </row>
    <row r="47" spans="1:36" ht="12.75" x14ac:dyDescent="0.15">
      <c r="A47" s="235">
        <v>44287</v>
      </c>
      <c r="B47" s="235">
        <v>44287</v>
      </c>
      <c r="C47" s="234">
        <v>9603</v>
      </c>
      <c r="D47" s="234">
        <v>2507.9789999999998</v>
      </c>
      <c r="E47" s="234">
        <v>3923.8850000000002</v>
      </c>
      <c r="F47" s="234">
        <v>20.145</v>
      </c>
      <c r="G47" s="234">
        <v>1.1000000000000001</v>
      </c>
      <c r="H47" s="234">
        <v>0.76</v>
      </c>
      <c r="I47" s="234">
        <v>149981</v>
      </c>
      <c r="J47" s="234">
        <v>2491</v>
      </c>
      <c r="K47" s="234">
        <v>2788</v>
      </c>
      <c r="L47" s="234">
        <v>2540</v>
      </c>
      <c r="M47" s="234">
        <v>7710</v>
      </c>
      <c r="N47" s="234">
        <v>10137</v>
      </c>
      <c r="O47" s="234">
        <v>212</v>
      </c>
      <c r="P47" s="234">
        <v>260</v>
      </c>
      <c r="Q47" s="234">
        <v>6</v>
      </c>
      <c r="R47" s="234">
        <v>197.0667</v>
      </c>
      <c r="S47" s="234">
        <v>938</v>
      </c>
      <c r="T47" s="234">
        <v>9677.2055666480101</v>
      </c>
      <c r="U47" s="234">
        <v>2505.8938843966198</v>
      </c>
      <c r="V47" s="234">
        <v>3806.4079854142401</v>
      </c>
      <c r="W47" s="234">
        <v>11.5646709382198</v>
      </c>
      <c r="X47" s="234">
        <v>1.56879582232248</v>
      </c>
      <c r="Y47" s="234">
        <v>0.81067975080360399</v>
      </c>
      <c r="Z47" s="234">
        <v>151274.57587067501</v>
      </c>
      <c r="AA47" s="234">
        <v>2782.3810076782702</v>
      </c>
      <c r="AB47" s="234">
        <v>2786.23423307249</v>
      </c>
      <c r="AC47" s="234">
        <v>2068.0423057359299</v>
      </c>
      <c r="AD47" s="234">
        <v>7819.3054912263797</v>
      </c>
      <c r="AE47" s="234">
        <v>9933.2353778052802</v>
      </c>
      <c r="AF47" s="234">
        <v>182.96196818453399</v>
      </c>
      <c r="AG47" s="234">
        <v>238.87202977959299</v>
      </c>
      <c r="AH47" s="234">
        <v>5.7703154610188898</v>
      </c>
      <c r="AI47" s="234">
        <v>329.77185497250099</v>
      </c>
      <c r="AJ47" s="234">
        <v>1147.56757428022</v>
      </c>
    </row>
    <row r="48" spans="1:36" ht="12.75" x14ac:dyDescent="0.15">
      <c r="A48" s="235">
        <v>44317</v>
      </c>
      <c r="B48" s="235">
        <v>44317</v>
      </c>
      <c r="C48" s="234">
        <v>8407</v>
      </c>
      <c r="D48" s="234">
        <v>2211.5810000000001</v>
      </c>
      <c r="E48" s="234">
        <v>3626.69</v>
      </c>
      <c r="F48" s="234">
        <v>16.643000000000001</v>
      </c>
      <c r="G48" s="234">
        <v>1.31</v>
      </c>
      <c r="H48" s="234">
        <v>0.72</v>
      </c>
      <c r="I48" s="234">
        <v>150640</v>
      </c>
      <c r="J48" s="234">
        <v>2809</v>
      </c>
      <c r="K48" s="234">
        <v>2190</v>
      </c>
      <c r="L48" s="234">
        <v>1674</v>
      </c>
      <c r="M48" s="234">
        <v>7289</v>
      </c>
      <c r="N48" s="234">
        <v>10134</v>
      </c>
      <c r="O48" s="234">
        <v>182</v>
      </c>
      <c r="P48" s="234">
        <v>275</v>
      </c>
      <c r="Q48" s="234">
        <v>5</v>
      </c>
      <c r="R48" s="234">
        <v>486.1934</v>
      </c>
      <c r="S48" s="234">
        <v>841</v>
      </c>
      <c r="T48" s="234">
        <v>9501.5218757115799</v>
      </c>
      <c r="U48" s="234">
        <v>2492.1573742952</v>
      </c>
      <c r="V48" s="234">
        <v>3351.4261568187899</v>
      </c>
      <c r="W48" s="234">
        <v>19.937524917893601</v>
      </c>
      <c r="X48" s="234">
        <v>1.6718703395655901</v>
      </c>
      <c r="Y48" s="234">
        <v>0.83490798199410998</v>
      </c>
      <c r="Z48" s="234">
        <v>150618.912622795</v>
      </c>
      <c r="AA48" s="234">
        <v>2798.9310816540001</v>
      </c>
      <c r="AB48" s="234">
        <v>2689.4349555087902</v>
      </c>
      <c r="AC48" s="234">
        <v>1512.63281758942</v>
      </c>
      <c r="AD48" s="234">
        <v>7917.1596911903798</v>
      </c>
      <c r="AE48" s="234">
        <v>9673.28683935357</v>
      </c>
      <c r="AF48" s="234">
        <v>193.60481477112901</v>
      </c>
      <c r="AG48" s="234">
        <v>333.53687828970902</v>
      </c>
      <c r="AH48" s="234">
        <v>5.0575853022068999</v>
      </c>
      <c r="AI48" s="234">
        <v>336.50576406167102</v>
      </c>
      <c r="AJ48" s="234">
        <v>1030.5128076686501</v>
      </c>
    </row>
    <row r="49" spans="1:36" ht="12.75" x14ac:dyDescent="0.15">
      <c r="A49" s="235">
        <v>44348</v>
      </c>
      <c r="B49" s="235">
        <v>44348</v>
      </c>
      <c r="C49" s="234">
        <v>9836</v>
      </c>
      <c r="D49" s="234">
        <v>2549.1080000000002</v>
      </c>
      <c r="E49" s="234">
        <v>3755.8310000000001</v>
      </c>
      <c r="F49" s="234">
        <v>15.131</v>
      </c>
      <c r="G49" s="234">
        <v>1.45</v>
      </c>
      <c r="H49" s="234">
        <v>0.73</v>
      </c>
      <c r="I49" s="234">
        <v>150820</v>
      </c>
      <c r="J49" s="234">
        <v>3021</v>
      </c>
      <c r="K49" s="234">
        <v>2589</v>
      </c>
      <c r="L49" s="234">
        <v>1781</v>
      </c>
      <c r="M49" s="234">
        <v>7295</v>
      </c>
      <c r="N49" s="234">
        <v>10005</v>
      </c>
      <c r="O49" s="234">
        <v>240</v>
      </c>
      <c r="P49" s="234">
        <v>403</v>
      </c>
      <c r="Q49" s="234">
        <v>5</v>
      </c>
      <c r="R49" s="234">
        <v>720.21079999999995</v>
      </c>
      <c r="S49" s="234">
        <v>1055</v>
      </c>
      <c r="T49" s="234">
        <v>9396.6322558824395</v>
      </c>
      <c r="U49" s="234">
        <v>2391.7357370609102</v>
      </c>
      <c r="V49" s="234">
        <v>3976.9826908104401</v>
      </c>
      <c r="W49" s="234">
        <v>13.7453128874144</v>
      </c>
      <c r="X49" s="234">
        <v>1.54934715748944</v>
      </c>
      <c r="Y49" s="234">
        <v>0.84329371070117298</v>
      </c>
      <c r="Z49" s="234">
        <v>150459.85677597701</v>
      </c>
      <c r="AA49" s="234">
        <v>2944.5635129030902</v>
      </c>
      <c r="AB49" s="234">
        <v>2620.6767858625299</v>
      </c>
      <c r="AC49" s="234">
        <v>1780.7507665616199</v>
      </c>
      <c r="AD49" s="234">
        <v>7918.8442199271603</v>
      </c>
      <c r="AE49" s="234">
        <v>9671.1926186045894</v>
      </c>
      <c r="AF49" s="234">
        <v>232.058918895201</v>
      </c>
      <c r="AG49" s="234">
        <v>325.62657003193499</v>
      </c>
      <c r="AH49" s="234">
        <v>5.2072013235945303</v>
      </c>
      <c r="AI49" s="234">
        <v>303.72834593419498</v>
      </c>
      <c r="AJ49" s="234">
        <v>1052.58359898455</v>
      </c>
    </row>
    <row r="50" spans="1:36" ht="12.75" x14ac:dyDescent="0.15">
      <c r="A50" s="235">
        <v>44378</v>
      </c>
      <c r="B50" s="235">
        <v>44378</v>
      </c>
      <c r="C50" s="234">
        <v>8446</v>
      </c>
      <c r="D50" s="234">
        <v>2202.6759999999999</v>
      </c>
      <c r="E50" s="234">
        <v>3853.5880000000002</v>
      </c>
      <c r="F50" s="234">
        <v>14.773999999999999</v>
      </c>
      <c r="G50" s="234">
        <v>1.57</v>
      </c>
      <c r="H50" s="234">
        <v>0.75</v>
      </c>
      <c r="I50" s="234">
        <v>150912</v>
      </c>
      <c r="J50" s="234">
        <v>3038</v>
      </c>
      <c r="K50" s="234">
        <v>2753</v>
      </c>
      <c r="L50" s="234">
        <v>1751</v>
      </c>
      <c r="M50" s="234">
        <v>7324</v>
      </c>
      <c r="N50" s="234">
        <v>9758</v>
      </c>
      <c r="O50" s="234">
        <v>204</v>
      </c>
      <c r="P50" s="234">
        <v>373</v>
      </c>
      <c r="Q50" s="234">
        <v>1</v>
      </c>
      <c r="R50" s="234">
        <v>353.42110000000002</v>
      </c>
      <c r="S50" s="234">
        <v>1009</v>
      </c>
      <c r="T50" s="234">
        <v>8356.6191671632496</v>
      </c>
      <c r="U50" s="234">
        <v>2207.2426578734598</v>
      </c>
      <c r="V50" s="234">
        <v>3968.4781392707901</v>
      </c>
      <c r="W50" s="234">
        <v>12.8350806837382</v>
      </c>
      <c r="X50" s="234">
        <v>1.4840955411286001</v>
      </c>
      <c r="Y50" s="234">
        <v>0.81886799292953905</v>
      </c>
      <c r="Z50" s="234">
        <v>150475.57053921101</v>
      </c>
      <c r="AA50" s="234">
        <v>2873.7841501836001</v>
      </c>
      <c r="AB50" s="234">
        <v>2648.0586800606102</v>
      </c>
      <c r="AC50" s="234">
        <v>1752.37734219291</v>
      </c>
      <c r="AD50" s="234">
        <v>7745.4066765418402</v>
      </c>
      <c r="AE50" s="234">
        <v>9602.6987534188593</v>
      </c>
      <c r="AF50" s="234">
        <v>202.69190453597699</v>
      </c>
      <c r="AG50" s="234">
        <v>388.72726929187002</v>
      </c>
      <c r="AH50" s="234">
        <v>0.19373714348813201</v>
      </c>
      <c r="AI50" s="234">
        <v>328.170994142761</v>
      </c>
      <c r="AJ50" s="234">
        <v>980.30659810249995</v>
      </c>
    </row>
    <row r="51" spans="1:36" ht="12.75" x14ac:dyDescent="0.15">
      <c r="A51" s="235">
        <v>44409</v>
      </c>
      <c r="B51" s="235">
        <v>44409</v>
      </c>
      <c r="C51" s="234">
        <v>7666</v>
      </c>
      <c r="D51" s="234">
        <v>1981.078</v>
      </c>
      <c r="E51" s="234">
        <v>3455.826</v>
      </c>
      <c r="F51" s="234">
        <v>13.039</v>
      </c>
      <c r="G51" s="234">
        <v>1.31</v>
      </c>
      <c r="H51" s="234">
        <v>0.76</v>
      </c>
      <c r="I51" s="234">
        <v>151170</v>
      </c>
      <c r="J51" s="234">
        <v>3057</v>
      </c>
      <c r="K51" s="234">
        <v>2534</v>
      </c>
      <c r="L51" s="234">
        <v>1932</v>
      </c>
      <c r="M51" s="234">
        <v>7628</v>
      </c>
      <c r="N51" s="234">
        <v>10030</v>
      </c>
      <c r="O51" s="234">
        <v>216</v>
      </c>
      <c r="P51" s="234">
        <v>386</v>
      </c>
      <c r="Q51" s="234">
        <v>1</v>
      </c>
      <c r="R51" s="234">
        <v>243.56549999999999</v>
      </c>
      <c r="S51" s="234">
        <v>892</v>
      </c>
      <c r="T51" s="234">
        <v>8327.7877290941506</v>
      </c>
      <c r="U51" s="234">
        <v>2205.12825682945</v>
      </c>
      <c r="V51" s="234">
        <v>3860.3697919840001</v>
      </c>
      <c r="W51" s="234">
        <v>14.9634591419752</v>
      </c>
      <c r="X51" s="234">
        <v>1.37239546553328</v>
      </c>
      <c r="Y51" s="234">
        <v>0.79168553236896899</v>
      </c>
      <c r="Z51" s="234">
        <v>150719.65042353299</v>
      </c>
      <c r="AA51" s="234">
        <v>2746.2637880356601</v>
      </c>
      <c r="AB51" s="234">
        <v>2698.24595151106</v>
      </c>
      <c r="AC51" s="234">
        <v>2026.7260293878101</v>
      </c>
      <c r="AD51" s="234">
        <v>7713.63974034282</v>
      </c>
      <c r="AE51" s="234">
        <v>9857.7690966376904</v>
      </c>
      <c r="AF51" s="234">
        <v>209.914246530762</v>
      </c>
      <c r="AG51" s="234">
        <v>333.71568773750403</v>
      </c>
      <c r="AH51" s="234">
        <v>0.84868505355216906</v>
      </c>
      <c r="AI51" s="234">
        <v>338.63375075727998</v>
      </c>
      <c r="AJ51" s="234">
        <v>1036.89291777157</v>
      </c>
    </row>
    <row r="52" spans="1:36" ht="12.75" x14ac:dyDescent="0.15">
      <c r="A52" s="235">
        <v>44440</v>
      </c>
      <c r="B52" s="235">
        <v>44440</v>
      </c>
      <c r="C52" s="234">
        <v>9235</v>
      </c>
      <c r="D52" s="234">
        <v>2420.48</v>
      </c>
      <c r="E52" s="234">
        <v>3721.2060000000001</v>
      </c>
      <c r="F52" s="234">
        <v>6.5609999999999999</v>
      </c>
      <c r="G52" s="234">
        <v>1.54</v>
      </c>
      <c r="H52" s="234">
        <v>0.76</v>
      </c>
      <c r="I52" s="234">
        <v>151067</v>
      </c>
      <c r="J52" s="234">
        <v>2922</v>
      </c>
      <c r="K52" s="234">
        <v>2601</v>
      </c>
      <c r="L52" s="234">
        <v>1686</v>
      </c>
      <c r="M52" s="234">
        <v>7692</v>
      </c>
      <c r="N52" s="234">
        <v>10134</v>
      </c>
      <c r="O52" s="234">
        <v>211</v>
      </c>
      <c r="P52" s="234">
        <v>334</v>
      </c>
      <c r="Q52" s="234">
        <v>2</v>
      </c>
      <c r="R52" s="234">
        <v>265.14120000000003</v>
      </c>
      <c r="S52" s="234">
        <v>959</v>
      </c>
      <c r="T52" s="234">
        <v>8887.1234795789005</v>
      </c>
      <c r="U52" s="234">
        <v>2344.8951182382398</v>
      </c>
      <c r="V52" s="234">
        <v>3954.1570990323098</v>
      </c>
      <c r="W52" s="234">
        <v>1.5221483058245</v>
      </c>
      <c r="X52" s="234">
        <v>1.57382055628922</v>
      </c>
      <c r="Y52" s="234">
        <v>0.78516867648196398</v>
      </c>
      <c r="Z52" s="234">
        <v>150671.49673997299</v>
      </c>
      <c r="AA52" s="234">
        <v>2781.5841307314199</v>
      </c>
      <c r="AB52" s="234">
        <v>2663.2682494471401</v>
      </c>
      <c r="AC52" s="234">
        <v>1697.9440404324901</v>
      </c>
      <c r="AD52" s="234">
        <v>7686.2378876893899</v>
      </c>
      <c r="AE52" s="234">
        <v>9919.5613762896191</v>
      </c>
      <c r="AF52" s="234">
        <v>219.248683399231</v>
      </c>
      <c r="AG52" s="234">
        <v>410.35420012705703</v>
      </c>
      <c r="AH52" s="234">
        <v>1.7172230854231001</v>
      </c>
      <c r="AI52" s="234">
        <v>381.126345351802</v>
      </c>
      <c r="AJ52" s="234">
        <v>850.86774314459296</v>
      </c>
    </row>
    <row r="53" spans="1:36" ht="12.75" x14ac:dyDescent="0.15">
      <c r="A53" s="235">
        <v>44470</v>
      </c>
      <c r="B53" s="235">
        <v>44470</v>
      </c>
      <c r="C53" s="234">
        <v>9143</v>
      </c>
      <c r="D53" s="234">
        <v>2384.96</v>
      </c>
      <c r="E53" s="234">
        <v>4028.0219999999999</v>
      </c>
      <c r="F53" s="234">
        <v>80.965000000000003</v>
      </c>
      <c r="G53" s="234">
        <v>1.75</v>
      </c>
      <c r="H53" s="234">
        <v>0.81</v>
      </c>
      <c r="I53" s="234">
        <v>150688</v>
      </c>
      <c r="J53" s="234">
        <v>2698</v>
      </c>
      <c r="K53" s="234">
        <v>3258</v>
      </c>
      <c r="L53" s="234">
        <v>1858</v>
      </c>
      <c r="M53" s="234">
        <v>8260</v>
      </c>
      <c r="N53" s="234">
        <v>10221</v>
      </c>
      <c r="O53" s="234">
        <v>242</v>
      </c>
      <c r="P53" s="234">
        <v>650</v>
      </c>
      <c r="Q53" s="234">
        <v>1</v>
      </c>
      <c r="R53" s="234">
        <v>239.1901</v>
      </c>
      <c r="S53" s="234">
        <v>780</v>
      </c>
      <c r="T53" s="234">
        <v>8398.2402570917602</v>
      </c>
      <c r="U53" s="234">
        <v>2214.2350924324801</v>
      </c>
      <c r="V53" s="234">
        <v>4064.6090421991898</v>
      </c>
      <c r="W53" s="234">
        <v>78.470238670579505</v>
      </c>
      <c r="X53" s="234">
        <v>1.5627969732492299</v>
      </c>
      <c r="Y53" s="234">
        <v>0.785763086526167</v>
      </c>
      <c r="Z53" s="234">
        <v>150441.60960960301</v>
      </c>
      <c r="AA53" s="234">
        <v>2605.5668584875398</v>
      </c>
      <c r="AB53" s="234">
        <v>2698.1470354900598</v>
      </c>
      <c r="AC53" s="234">
        <v>1758.0407277817601</v>
      </c>
      <c r="AD53" s="234">
        <v>7863.7278891354499</v>
      </c>
      <c r="AE53" s="234">
        <v>9978.3739902709094</v>
      </c>
      <c r="AF53" s="234">
        <v>217.09165416799399</v>
      </c>
      <c r="AG53" s="234">
        <v>631.47178142487201</v>
      </c>
      <c r="AH53" s="234">
        <v>1.1538966009863301</v>
      </c>
      <c r="AI53" s="234">
        <v>365.11909215804701</v>
      </c>
      <c r="AJ53" s="234">
        <v>840.53498555716396</v>
      </c>
    </row>
    <row r="54" spans="1:36" ht="12.75" x14ac:dyDescent="0.15">
      <c r="A54" s="235">
        <v>44501</v>
      </c>
      <c r="B54" s="235">
        <v>44501</v>
      </c>
      <c r="C54" s="234">
        <v>9425</v>
      </c>
      <c r="D54" s="234">
        <v>2384.96</v>
      </c>
      <c r="E54" s="234">
        <v>4164.625</v>
      </c>
      <c r="F54" s="234">
        <v>96.073999999999998</v>
      </c>
      <c r="G54" s="234">
        <v>1.55</v>
      </c>
      <c r="H54" s="234">
        <v>0.85</v>
      </c>
      <c r="I54" s="234">
        <v>150697</v>
      </c>
      <c r="J54" s="234">
        <v>2687</v>
      </c>
      <c r="K54" s="234">
        <v>2841</v>
      </c>
      <c r="L54" s="234">
        <v>1828</v>
      </c>
      <c r="M54" s="234">
        <v>8604</v>
      </c>
      <c r="N54" s="234">
        <v>10147</v>
      </c>
      <c r="O54" s="234">
        <v>303</v>
      </c>
      <c r="P54" s="234">
        <v>488</v>
      </c>
      <c r="Q54" s="234">
        <v>1</v>
      </c>
      <c r="R54" s="234">
        <v>650.77930000000003</v>
      </c>
      <c r="S54" s="234">
        <v>962</v>
      </c>
      <c r="T54" s="234">
        <v>8891.2738055301397</v>
      </c>
      <c r="U54" s="234">
        <v>2262.46282149024</v>
      </c>
      <c r="V54" s="234">
        <v>4106.5833391290498</v>
      </c>
      <c r="W54" s="234">
        <v>99.237525413165699</v>
      </c>
      <c r="X54" s="234">
        <v>1.4426777966156199</v>
      </c>
      <c r="Y54" s="234">
        <v>0.80122333524005795</v>
      </c>
      <c r="Z54" s="234">
        <v>150390.893461409</v>
      </c>
      <c r="AA54" s="234">
        <v>2611.3767519663802</v>
      </c>
      <c r="AB54" s="234">
        <v>2945.7555849509899</v>
      </c>
      <c r="AC54" s="234">
        <v>2046.5188019407301</v>
      </c>
      <c r="AD54" s="234">
        <v>8143.6176141938604</v>
      </c>
      <c r="AE54" s="234">
        <v>10138.4376077499</v>
      </c>
      <c r="AF54" s="234">
        <v>305.72335611048402</v>
      </c>
      <c r="AG54" s="234">
        <v>494.459104298954</v>
      </c>
      <c r="AH54" s="234">
        <v>0.71009001501028002</v>
      </c>
      <c r="AI54" s="234">
        <v>341.29825800560701</v>
      </c>
      <c r="AJ54" s="234">
        <v>927.73535832709194</v>
      </c>
    </row>
    <row r="55" spans="1:36" ht="12.75" x14ac:dyDescent="0.15">
      <c r="A55" s="235">
        <v>44531</v>
      </c>
      <c r="B55" s="235">
        <v>44531</v>
      </c>
      <c r="C55" s="234">
        <v>8729</v>
      </c>
      <c r="D55" s="234">
        <v>2334.6410000000001</v>
      </c>
      <c r="E55" s="234">
        <v>4327.38</v>
      </c>
      <c r="F55" s="234">
        <v>53.317999999999998</v>
      </c>
      <c r="G55" s="234">
        <v>1.83</v>
      </c>
      <c r="H55" s="234">
        <v>0.88</v>
      </c>
      <c r="I55" s="234">
        <v>150866</v>
      </c>
      <c r="J55" s="234">
        <v>2574</v>
      </c>
      <c r="K55" s="234">
        <v>2557</v>
      </c>
      <c r="L55" s="234">
        <v>1395</v>
      </c>
      <c r="M55" s="234">
        <v>8529</v>
      </c>
      <c r="N55" s="234">
        <v>9699</v>
      </c>
      <c r="O55" s="234">
        <v>259</v>
      </c>
      <c r="P55" s="234">
        <v>299</v>
      </c>
      <c r="Q55" s="234">
        <v>5</v>
      </c>
      <c r="R55" s="234">
        <v>396.4128</v>
      </c>
      <c r="S55" s="234">
        <v>927</v>
      </c>
      <c r="T55" s="234">
        <v>8857.7783839261992</v>
      </c>
      <c r="U55" s="234">
        <v>2373.0402775590601</v>
      </c>
      <c r="V55" s="234">
        <v>4249.6889131501403</v>
      </c>
      <c r="W55" s="234">
        <v>54.874598341236499</v>
      </c>
      <c r="X55" s="234">
        <v>1.3821177712558399</v>
      </c>
      <c r="Y55" s="234">
        <v>0.79291352651647196</v>
      </c>
      <c r="Z55" s="234">
        <v>150468.908010399</v>
      </c>
      <c r="AA55" s="234">
        <v>2620.6399107571501</v>
      </c>
      <c r="AB55" s="234">
        <v>2732.5301250911002</v>
      </c>
      <c r="AC55" s="234">
        <v>1855.32839145413</v>
      </c>
      <c r="AD55" s="234">
        <v>8268.3061420399699</v>
      </c>
      <c r="AE55" s="234">
        <v>10244.137002179499</v>
      </c>
      <c r="AF55" s="234">
        <v>243.733264188259</v>
      </c>
      <c r="AG55" s="234">
        <v>322.70566818710898</v>
      </c>
      <c r="AH55" s="234">
        <v>4.5960974863241804</v>
      </c>
      <c r="AI55" s="234">
        <v>364.26882294298701</v>
      </c>
      <c r="AJ55" s="234">
        <v>984.50888404528496</v>
      </c>
    </row>
    <row r="56" spans="1:36" ht="12.75" x14ac:dyDescent="0.15">
      <c r="A56" s="235">
        <v>44562</v>
      </c>
      <c r="B56" s="235">
        <v>44562</v>
      </c>
      <c r="C56" s="234">
        <v>8471</v>
      </c>
      <c r="D56" s="234">
        <v>2271.7069999999999</v>
      </c>
      <c r="E56" s="234">
        <v>4167.3620000000001</v>
      </c>
      <c r="F56" s="234">
        <v>81.113</v>
      </c>
      <c r="G56" s="234">
        <v>1.91</v>
      </c>
      <c r="H56" s="234">
        <v>0.9</v>
      </c>
      <c r="I56" s="234">
        <v>150427</v>
      </c>
      <c r="J56" s="234">
        <v>2554</v>
      </c>
      <c r="K56" s="234">
        <v>3316</v>
      </c>
      <c r="L56" s="234">
        <v>1735</v>
      </c>
      <c r="M56" s="234">
        <v>8621</v>
      </c>
      <c r="N56" s="234">
        <v>9534</v>
      </c>
      <c r="O56" s="234">
        <v>174</v>
      </c>
      <c r="P56" s="234">
        <v>384</v>
      </c>
      <c r="Q56" s="234">
        <v>2</v>
      </c>
      <c r="R56" s="234">
        <v>207.0667</v>
      </c>
      <c r="S56" s="234">
        <v>886</v>
      </c>
      <c r="T56" s="234">
        <v>8884.7456217289291</v>
      </c>
      <c r="U56" s="234">
        <v>2378.4665981050798</v>
      </c>
      <c r="V56" s="234">
        <v>4353.5219756153701</v>
      </c>
      <c r="W56" s="234">
        <v>89.164905389204804</v>
      </c>
      <c r="X56" s="234">
        <v>1.56410740849575</v>
      </c>
      <c r="Y56" s="234">
        <v>0.78719635107490604</v>
      </c>
      <c r="Z56" s="234">
        <v>150455.68684663801</v>
      </c>
      <c r="AA56" s="234">
        <v>2618.2648693494002</v>
      </c>
      <c r="AB56" s="234">
        <v>2845.3413645799601</v>
      </c>
      <c r="AC56" s="234">
        <v>1737.1632142233</v>
      </c>
      <c r="AD56" s="234">
        <v>8206.21446401908</v>
      </c>
      <c r="AE56" s="234">
        <v>10079.414942945499</v>
      </c>
      <c r="AF56" s="234">
        <v>213.931003740107</v>
      </c>
      <c r="AG56" s="234">
        <v>365.67164492496102</v>
      </c>
      <c r="AH56" s="234">
        <v>2.3104784264979301</v>
      </c>
      <c r="AI56" s="234">
        <v>376.9734759113</v>
      </c>
      <c r="AJ56" s="234">
        <v>913.23299647948102</v>
      </c>
    </row>
    <row r="57" spans="1:36" ht="12.75" x14ac:dyDescent="0.15">
      <c r="A57" s="235">
        <v>44593</v>
      </c>
      <c r="B57" s="235">
        <v>44593</v>
      </c>
      <c r="C57" s="234">
        <v>8498</v>
      </c>
      <c r="D57" s="234">
        <v>2235.174</v>
      </c>
      <c r="E57" s="234">
        <v>4022.8229999999999</v>
      </c>
      <c r="F57" s="234">
        <v>72.14</v>
      </c>
      <c r="G57" s="234">
        <v>1.54</v>
      </c>
      <c r="H57" s="234">
        <v>0.85</v>
      </c>
      <c r="I57" s="234">
        <v>150175</v>
      </c>
      <c r="J57" s="234">
        <v>2307</v>
      </c>
      <c r="K57" s="234">
        <v>2562</v>
      </c>
      <c r="L57" s="234">
        <v>1663</v>
      </c>
      <c r="M57" s="234">
        <v>8041</v>
      </c>
      <c r="N57" s="234">
        <v>9462</v>
      </c>
      <c r="O57" s="234">
        <v>159</v>
      </c>
      <c r="P57" s="234">
        <v>479</v>
      </c>
      <c r="Q57" s="234">
        <v>1</v>
      </c>
      <c r="R57" s="234">
        <v>213.57239999999999</v>
      </c>
      <c r="S57" s="234">
        <v>982</v>
      </c>
      <c r="T57" s="234">
        <v>8570.3029455025899</v>
      </c>
      <c r="U57" s="234">
        <v>2292.9831487040901</v>
      </c>
      <c r="V57" s="234">
        <v>3897.2619429056399</v>
      </c>
      <c r="W57" s="234">
        <v>73.788919591185106</v>
      </c>
      <c r="X57" s="234">
        <v>1.5422761466348001</v>
      </c>
      <c r="Y57" s="234">
        <v>0.77249136459152701</v>
      </c>
      <c r="Z57" s="234">
        <v>150540.963308003</v>
      </c>
      <c r="AA57" s="234">
        <v>2527.43558954116</v>
      </c>
      <c r="AB57" s="234">
        <v>2633.1514430925299</v>
      </c>
      <c r="AC57" s="234">
        <v>1756.09456151881</v>
      </c>
      <c r="AD57" s="234">
        <v>7994.9563257821301</v>
      </c>
      <c r="AE57" s="234">
        <v>9982.3066958136405</v>
      </c>
      <c r="AF57" s="234">
        <v>182.89141056714999</v>
      </c>
      <c r="AG57" s="234">
        <v>482.25642690469903</v>
      </c>
      <c r="AH57" s="234">
        <v>1.8513221555717001</v>
      </c>
      <c r="AI57" s="234">
        <v>351.81232257330697</v>
      </c>
      <c r="AJ57" s="234">
        <v>923.68836899781195</v>
      </c>
    </row>
    <row r="58" spans="1:36" ht="12.75" x14ac:dyDescent="0.15">
      <c r="A58" s="235">
        <v>44621</v>
      </c>
      <c r="B58" s="235">
        <v>44621</v>
      </c>
      <c r="C58" s="234">
        <v>9314</v>
      </c>
      <c r="D58" s="234">
        <v>2545.346</v>
      </c>
      <c r="E58" s="234">
        <v>4833.4690000000001</v>
      </c>
      <c r="F58" s="234">
        <v>80.027000000000001</v>
      </c>
      <c r="G58" s="234">
        <v>1.42</v>
      </c>
      <c r="H58" s="234">
        <v>0.85</v>
      </c>
      <c r="I58" s="234">
        <v>147161</v>
      </c>
      <c r="J58" s="234">
        <v>2307</v>
      </c>
      <c r="K58" s="234">
        <v>2884</v>
      </c>
      <c r="L58" s="234">
        <v>2030</v>
      </c>
      <c r="M58" s="234">
        <v>8366</v>
      </c>
      <c r="N58" s="234">
        <v>9859</v>
      </c>
      <c r="O58" s="234">
        <v>230</v>
      </c>
      <c r="P58" s="234">
        <v>278</v>
      </c>
      <c r="Q58" s="234">
        <v>2</v>
      </c>
      <c r="R58" s="234">
        <v>226.42570000000001</v>
      </c>
      <c r="S58" s="234">
        <v>1323</v>
      </c>
      <c r="T58" s="234">
        <v>9016.8814308021501</v>
      </c>
      <c r="U58" s="234">
        <v>2367.9292382293502</v>
      </c>
      <c r="V58" s="234">
        <v>4309.8199991623196</v>
      </c>
      <c r="W58" s="234">
        <v>79.008788754560499</v>
      </c>
      <c r="X58" s="234">
        <v>1.5678279926260199</v>
      </c>
      <c r="Y58" s="234">
        <v>0.79917240317612004</v>
      </c>
      <c r="Z58" s="234">
        <v>148021.476726947</v>
      </c>
      <c r="AA58" s="234">
        <v>2557.9820840034599</v>
      </c>
      <c r="AB58" s="234">
        <v>2905.9138763875599</v>
      </c>
      <c r="AC58" s="234">
        <v>1864.32742944355</v>
      </c>
      <c r="AD58" s="234">
        <v>8015.4988832550498</v>
      </c>
      <c r="AE58" s="234">
        <v>10021.220166757201</v>
      </c>
      <c r="AF58" s="234">
        <v>225.39515377796801</v>
      </c>
      <c r="AG58" s="234">
        <v>288.51627768351699</v>
      </c>
      <c r="AH58" s="234">
        <v>2.5476652295261699</v>
      </c>
      <c r="AI58" s="234">
        <v>370.20837559260701</v>
      </c>
      <c r="AJ58" s="234">
        <v>863.47664007694596</v>
      </c>
    </row>
    <row r="59" spans="1:36" ht="12.75" x14ac:dyDescent="0.15">
      <c r="A59" s="235">
        <v>44652</v>
      </c>
      <c r="B59" s="235">
        <v>44652</v>
      </c>
      <c r="C59" s="234">
        <v>8540</v>
      </c>
      <c r="D59" s="234">
        <v>2366.223</v>
      </c>
      <c r="E59" s="234">
        <v>4495.4830000000002</v>
      </c>
      <c r="F59" s="234">
        <v>94.674000000000007</v>
      </c>
      <c r="G59" s="234">
        <v>1.33</v>
      </c>
      <c r="H59" s="234">
        <v>0.81</v>
      </c>
      <c r="I59" s="234">
        <v>146653</v>
      </c>
      <c r="J59" s="234">
        <v>2200</v>
      </c>
      <c r="K59" s="234">
        <v>2954</v>
      </c>
      <c r="L59" s="234">
        <v>2224</v>
      </c>
      <c r="M59" s="234">
        <v>8175</v>
      </c>
      <c r="N59" s="234">
        <v>10110</v>
      </c>
      <c r="O59" s="234">
        <v>296</v>
      </c>
      <c r="P59" s="234">
        <v>541</v>
      </c>
      <c r="Q59" s="234">
        <v>3</v>
      </c>
      <c r="R59" s="234">
        <v>206.6371</v>
      </c>
      <c r="S59" s="234">
        <v>813</v>
      </c>
      <c r="T59" s="234">
        <v>8606.4497680172899</v>
      </c>
      <c r="U59" s="234">
        <v>2358.25981603433</v>
      </c>
      <c r="V59" s="234">
        <v>4368.9475390051603</v>
      </c>
      <c r="W59" s="234">
        <v>85.806127341405798</v>
      </c>
      <c r="X59" s="234">
        <v>1.79018459026751</v>
      </c>
      <c r="Y59" s="234">
        <v>0.86007345041769501</v>
      </c>
      <c r="Z59" s="234">
        <v>147977.09021156799</v>
      </c>
      <c r="AA59" s="234">
        <v>2493.1427267040099</v>
      </c>
      <c r="AB59" s="234">
        <v>2966.2902756288599</v>
      </c>
      <c r="AC59" s="234">
        <v>1753.86842734949</v>
      </c>
      <c r="AD59" s="234">
        <v>8306.6634789797208</v>
      </c>
      <c r="AE59" s="234">
        <v>9898.2915107911595</v>
      </c>
      <c r="AF59" s="234">
        <v>263.85665181294797</v>
      </c>
      <c r="AG59" s="234">
        <v>523.00816961305202</v>
      </c>
      <c r="AH59" s="234">
        <v>2.7301662872966102</v>
      </c>
      <c r="AI59" s="234">
        <v>339.68463172974998</v>
      </c>
      <c r="AJ59" s="234">
        <v>1021.20133785531</v>
      </c>
    </row>
    <row r="60" spans="1:36" ht="12.75" x14ac:dyDescent="0.15">
      <c r="A60" s="235">
        <v>44682</v>
      </c>
      <c r="B60" s="235">
        <v>44682</v>
      </c>
      <c r="C60" s="234">
        <v>7121</v>
      </c>
      <c r="D60" s="234">
        <v>1996.646</v>
      </c>
      <c r="E60" s="234">
        <v>4566.6229999999996</v>
      </c>
      <c r="F60" s="234">
        <v>89.344999999999999</v>
      </c>
      <c r="G60" s="234">
        <v>1.31</v>
      </c>
      <c r="H60" s="234">
        <v>0.78</v>
      </c>
      <c r="I60" s="234">
        <v>148040</v>
      </c>
      <c r="J60" s="234">
        <v>2371</v>
      </c>
      <c r="K60" s="234">
        <v>2488</v>
      </c>
      <c r="L60" s="234">
        <v>1893</v>
      </c>
      <c r="M60" s="234">
        <v>7964</v>
      </c>
      <c r="N60" s="234">
        <v>10261</v>
      </c>
      <c r="O60" s="234">
        <v>194</v>
      </c>
      <c r="P60" s="234">
        <v>435</v>
      </c>
      <c r="Q60" s="234">
        <v>2</v>
      </c>
      <c r="R60" s="234">
        <v>514.12249999999995</v>
      </c>
      <c r="S60" s="234">
        <v>716</v>
      </c>
      <c r="T60" s="234">
        <v>8208.0995436588801</v>
      </c>
      <c r="U60" s="234">
        <v>2268.8899291940102</v>
      </c>
      <c r="V60" s="234">
        <v>4268.9126736894796</v>
      </c>
      <c r="W60" s="234">
        <v>92.411511140999906</v>
      </c>
      <c r="X60" s="234">
        <v>1.6864509977557001</v>
      </c>
      <c r="Y60" s="234">
        <v>0.89273450877557203</v>
      </c>
      <c r="Z60" s="234">
        <v>148133.167088277</v>
      </c>
      <c r="AA60" s="234">
        <v>2362.0451679932598</v>
      </c>
      <c r="AB60" s="234">
        <v>2958.11373561767</v>
      </c>
      <c r="AC60" s="234">
        <v>1724.5160183135599</v>
      </c>
      <c r="AD60" s="234">
        <v>8594.3474710602295</v>
      </c>
      <c r="AE60" s="234">
        <v>9784.0447036612095</v>
      </c>
      <c r="AF60" s="234">
        <v>207.13473026119701</v>
      </c>
      <c r="AG60" s="234">
        <v>496.712610020314</v>
      </c>
      <c r="AH60" s="234">
        <v>2.0066893560735499</v>
      </c>
      <c r="AI60" s="234">
        <v>368.26022138674603</v>
      </c>
      <c r="AJ60" s="234">
        <v>904.91984724930398</v>
      </c>
    </row>
    <row r="61" spans="1:36" ht="12.75" x14ac:dyDescent="0.15">
      <c r="A61" s="235">
        <v>44713</v>
      </c>
      <c r="B61" s="235">
        <v>44713</v>
      </c>
      <c r="C61" s="234">
        <v>8996</v>
      </c>
      <c r="D61" s="234">
        <v>2586.8490000000002</v>
      </c>
      <c r="E61" s="234">
        <v>3885.3719999999998</v>
      </c>
      <c r="F61" s="234">
        <v>100.42100000000001</v>
      </c>
      <c r="G61" s="234">
        <v>1.67</v>
      </c>
      <c r="H61" s="234">
        <v>0.82</v>
      </c>
      <c r="I61" s="234">
        <v>148717</v>
      </c>
      <c r="J61" s="234">
        <v>2442</v>
      </c>
      <c r="K61" s="234">
        <v>3006</v>
      </c>
      <c r="L61" s="234">
        <v>1804</v>
      </c>
      <c r="M61" s="234">
        <v>8165</v>
      </c>
      <c r="N61" s="234">
        <v>9983</v>
      </c>
      <c r="O61" s="234">
        <v>231</v>
      </c>
      <c r="P61" s="234">
        <v>432</v>
      </c>
      <c r="Q61" s="234">
        <v>2</v>
      </c>
      <c r="R61" s="234">
        <v>739.39009999999996</v>
      </c>
      <c r="S61" s="234">
        <v>919</v>
      </c>
      <c r="T61" s="234">
        <v>8549.7170404088502</v>
      </c>
      <c r="U61" s="234">
        <v>2412.30285032139</v>
      </c>
      <c r="V61" s="234">
        <v>4118.0818111444796</v>
      </c>
      <c r="W61" s="234">
        <v>98.855951826376298</v>
      </c>
      <c r="X61" s="234">
        <v>1.7534017654862699</v>
      </c>
      <c r="Y61" s="234">
        <v>0.92734508379944003</v>
      </c>
      <c r="Z61" s="234">
        <v>148406.82920829</v>
      </c>
      <c r="AA61" s="234">
        <v>2366.49131115502</v>
      </c>
      <c r="AB61" s="234">
        <v>3047.43004186693</v>
      </c>
      <c r="AC61" s="234">
        <v>1816.05042772613</v>
      </c>
      <c r="AD61" s="234">
        <v>8773.5918346687395</v>
      </c>
      <c r="AE61" s="234">
        <v>9648.2205677535694</v>
      </c>
      <c r="AF61" s="234">
        <v>225.974844787612</v>
      </c>
      <c r="AG61" s="234">
        <v>357.21043391564302</v>
      </c>
      <c r="AH61" s="234">
        <v>2.1744289671833701</v>
      </c>
      <c r="AI61" s="234">
        <v>333.63430740682799</v>
      </c>
      <c r="AJ61" s="234">
        <v>916.40362212643197</v>
      </c>
    </row>
    <row r="62" spans="1:36" ht="12.75" x14ac:dyDescent="0.15">
      <c r="A62" s="235">
        <v>44743</v>
      </c>
      <c r="B62" s="235">
        <v>44743</v>
      </c>
      <c r="C62" s="234">
        <v>9034</v>
      </c>
      <c r="D62" s="234">
        <v>2547.203</v>
      </c>
      <c r="E62" s="234">
        <v>4035.3560000000002</v>
      </c>
      <c r="F62" s="234">
        <v>95.724000000000004</v>
      </c>
      <c r="G62" s="234">
        <v>1.8</v>
      </c>
      <c r="H62" s="234">
        <v>0.87</v>
      </c>
      <c r="I62" s="234">
        <v>148936</v>
      </c>
      <c r="J62" s="234">
        <v>2433</v>
      </c>
      <c r="K62" s="234">
        <v>2979</v>
      </c>
      <c r="L62" s="234">
        <v>1656</v>
      </c>
      <c r="M62" s="234">
        <v>8312</v>
      </c>
      <c r="N62" s="234">
        <v>9588</v>
      </c>
      <c r="O62" s="234">
        <v>226</v>
      </c>
      <c r="P62" s="234">
        <v>200</v>
      </c>
      <c r="Q62" s="234">
        <v>3</v>
      </c>
      <c r="R62" s="234">
        <v>378.238</v>
      </c>
      <c r="S62" s="234">
        <v>870</v>
      </c>
      <c r="T62" s="234">
        <v>8912.9480156600202</v>
      </c>
      <c r="U62" s="234">
        <v>2552.3364175510901</v>
      </c>
      <c r="V62" s="234">
        <v>4145.8686052196699</v>
      </c>
      <c r="W62" s="234">
        <v>96.731658436563706</v>
      </c>
      <c r="X62" s="234">
        <v>1.7071646098609801</v>
      </c>
      <c r="Y62" s="234">
        <v>0.94029129198877204</v>
      </c>
      <c r="Z62" s="234">
        <v>148463.375666101</v>
      </c>
      <c r="AA62" s="234">
        <v>2256.6195644207</v>
      </c>
      <c r="AB62" s="234">
        <v>2881.6187144629298</v>
      </c>
      <c r="AC62" s="234">
        <v>1682.90612104452</v>
      </c>
      <c r="AD62" s="234">
        <v>8780.3105280158507</v>
      </c>
      <c r="AE62" s="234">
        <v>9457.76317962147</v>
      </c>
      <c r="AF62" s="234">
        <v>230.48458766872599</v>
      </c>
      <c r="AG62" s="234">
        <v>186.49147794978001</v>
      </c>
      <c r="AH62" s="234">
        <v>2.4342580879747802</v>
      </c>
      <c r="AI62" s="234">
        <v>354.47469756515102</v>
      </c>
      <c r="AJ62" s="234">
        <v>853.27183504446305</v>
      </c>
    </row>
    <row r="63" spans="1:36" ht="12.75" x14ac:dyDescent="0.15">
      <c r="A63" s="235">
        <v>44774</v>
      </c>
      <c r="B63" s="235">
        <v>44774</v>
      </c>
      <c r="C63" s="234">
        <v>8034</v>
      </c>
      <c r="D63" s="234">
        <v>2339.826</v>
      </c>
      <c r="E63" s="234">
        <v>3971.732</v>
      </c>
      <c r="F63" s="234">
        <v>82.388000000000005</v>
      </c>
      <c r="G63" s="234">
        <v>1.63</v>
      </c>
      <c r="H63" s="234">
        <v>0.89</v>
      </c>
      <c r="I63" s="234">
        <v>149089</v>
      </c>
      <c r="J63" s="234">
        <v>2614</v>
      </c>
      <c r="K63" s="234">
        <v>2765</v>
      </c>
      <c r="L63" s="234">
        <v>1697</v>
      </c>
      <c r="M63" s="234">
        <v>8480</v>
      </c>
      <c r="N63" s="234">
        <v>9543</v>
      </c>
      <c r="O63" s="234">
        <v>230</v>
      </c>
      <c r="P63" s="234">
        <v>417</v>
      </c>
      <c r="Q63" s="234">
        <v>4</v>
      </c>
      <c r="R63" s="234">
        <v>254.55719999999999</v>
      </c>
      <c r="S63" s="234">
        <v>866</v>
      </c>
      <c r="T63" s="234">
        <v>8775.5412346058492</v>
      </c>
      <c r="U63" s="234">
        <v>2580.5908374709802</v>
      </c>
      <c r="V63" s="234">
        <v>4397.7196247133998</v>
      </c>
      <c r="W63" s="234">
        <v>85.429904350458401</v>
      </c>
      <c r="X63" s="234">
        <v>1.69997623015399</v>
      </c>
      <c r="Y63" s="234">
        <v>0.92167252680673695</v>
      </c>
      <c r="Z63" s="234">
        <v>148596.006614137</v>
      </c>
      <c r="AA63" s="234">
        <v>2297.8329195474998</v>
      </c>
      <c r="AB63" s="234">
        <v>2931.9395133924399</v>
      </c>
      <c r="AC63" s="234">
        <v>1775.1887947416301</v>
      </c>
      <c r="AD63" s="234">
        <v>8575.8785613166892</v>
      </c>
      <c r="AE63" s="234">
        <v>9386.1457649744207</v>
      </c>
      <c r="AF63" s="234">
        <v>224.852289440454</v>
      </c>
      <c r="AG63" s="234">
        <v>365.36082074029503</v>
      </c>
      <c r="AH63" s="234">
        <v>3.5589142178024402</v>
      </c>
      <c r="AI63" s="234">
        <v>346.55989484179099</v>
      </c>
      <c r="AJ63" s="234">
        <v>1002.1187391634101</v>
      </c>
    </row>
    <row r="64" spans="1:36" ht="12.75" x14ac:dyDescent="0.15">
      <c r="A64" s="235">
        <v>44805</v>
      </c>
      <c r="B64" s="235">
        <v>44805</v>
      </c>
      <c r="C64" s="234">
        <v>8903</v>
      </c>
      <c r="D64" s="234">
        <v>2589.6799999999998</v>
      </c>
      <c r="E64" s="234">
        <v>4016.84</v>
      </c>
      <c r="F64" s="234">
        <v>93.448999999999998</v>
      </c>
      <c r="G64" s="234">
        <v>1.69</v>
      </c>
      <c r="H64" s="234">
        <v>0.91</v>
      </c>
      <c r="I64" s="234">
        <v>149174</v>
      </c>
      <c r="J64" s="234">
        <v>2450</v>
      </c>
      <c r="K64" s="234">
        <v>2967</v>
      </c>
      <c r="L64" s="234">
        <v>1757</v>
      </c>
      <c r="M64" s="234">
        <v>8600</v>
      </c>
      <c r="N64" s="234">
        <v>9407</v>
      </c>
      <c r="O64" s="234">
        <v>223</v>
      </c>
      <c r="P64" s="234">
        <v>314</v>
      </c>
      <c r="Q64" s="234">
        <v>3</v>
      </c>
      <c r="R64" s="234">
        <v>273.2953</v>
      </c>
      <c r="S64" s="234">
        <v>1050</v>
      </c>
      <c r="T64" s="234">
        <v>8559.7559131854796</v>
      </c>
      <c r="U64" s="234">
        <v>2522.70755055666</v>
      </c>
      <c r="V64" s="234">
        <v>4254.9641170718096</v>
      </c>
      <c r="W64" s="234">
        <v>87.2226456602301</v>
      </c>
      <c r="X64" s="234">
        <v>1.7300413026166901</v>
      </c>
      <c r="Y64" s="234">
        <v>0.93730501819582701</v>
      </c>
      <c r="Z64" s="234">
        <v>148729.90634467901</v>
      </c>
      <c r="AA64" s="234">
        <v>2306.4986413367001</v>
      </c>
      <c r="AB64" s="234">
        <v>3035.4886836394899</v>
      </c>
      <c r="AC64" s="234">
        <v>1777.0671594800599</v>
      </c>
      <c r="AD64" s="234">
        <v>8597.8643968723809</v>
      </c>
      <c r="AE64" s="234">
        <v>9199.1384234343695</v>
      </c>
      <c r="AF64" s="234">
        <v>225.084560873458</v>
      </c>
      <c r="AG64" s="234">
        <v>388.41440427869497</v>
      </c>
      <c r="AH64" s="234">
        <v>3.11430769118624</v>
      </c>
      <c r="AI64" s="234">
        <v>384.54341763253598</v>
      </c>
      <c r="AJ64" s="234">
        <v>956.07595002346295</v>
      </c>
    </row>
    <row r="65" spans="1:36" ht="12.75" x14ac:dyDescent="0.15">
      <c r="A65" s="235">
        <v>44835</v>
      </c>
      <c r="B65" s="235">
        <v>44835</v>
      </c>
      <c r="C65" s="234">
        <v>9538</v>
      </c>
      <c r="D65" s="234">
        <v>2755.1990000000001</v>
      </c>
      <c r="E65" s="234">
        <v>4272.67</v>
      </c>
      <c r="F65" s="234">
        <v>85.245999999999995</v>
      </c>
      <c r="G65" s="234">
        <v>2.0099999999999998</v>
      </c>
      <c r="H65" s="234">
        <v>0.98</v>
      </c>
      <c r="I65" s="234">
        <v>148793</v>
      </c>
      <c r="J65" s="234">
        <v>2361</v>
      </c>
      <c r="K65" s="234">
        <v>3490</v>
      </c>
      <c r="L65" s="234">
        <v>1734</v>
      </c>
      <c r="M65" s="234">
        <v>9073</v>
      </c>
      <c r="N65" s="234">
        <v>9265</v>
      </c>
      <c r="O65" s="234">
        <v>247</v>
      </c>
      <c r="P65" s="234">
        <v>415</v>
      </c>
      <c r="Q65" s="234">
        <v>3</v>
      </c>
      <c r="R65" s="234">
        <v>230.54939999999999</v>
      </c>
      <c r="S65" s="234">
        <v>972</v>
      </c>
      <c r="T65" s="234">
        <v>8815.9442689096595</v>
      </c>
      <c r="U65" s="234">
        <v>2601.5395149257602</v>
      </c>
      <c r="V65" s="234">
        <v>4318.7928830239998</v>
      </c>
      <c r="W65" s="234">
        <v>81.616329603943299</v>
      </c>
      <c r="X65" s="234">
        <v>1.8166923452074999</v>
      </c>
      <c r="Y65" s="234">
        <v>0.95469628798322204</v>
      </c>
      <c r="Z65" s="234">
        <v>148533.91717587199</v>
      </c>
      <c r="AA65" s="234">
        <v>2273.0383333913901</v>
      </c>
      <c r="AB65" s="234">
        <v>2940.5895363437098</v>
      </c>
      <c r="AC65" s="234">
        <v>1644.63939791799</v>
      </c>
      <c r="AD65" s="234">
        <v>8722.0502227050692</v>
      </c>
      <c r="AE65" s="234">
        <v>9053.4178143955105</v>
      </c>
      <c r="AF65" s="234">
        <v>225.40419581487001</v>
      </c>
      <c r="AG65" s="234">
        <v>398.28239772565797</v>
      </c>
      <c r="AH65" s="234">
        <v>3.3074704373325301</v>
      </c>
      <c r="AI65" s="234">
        <v>355.44135629501699</v>
      </c>
      <c r="AJ65" s="234">
        <v>1027.00344414607</v>
      </c>
    </row>
    <row r="66" spans="1:36" ht="12.75" x14ac:dyDescent="0.15">
      <c r="A66" s="235">
        <v>44866</v>
      </c>
      <c r="B66" s="235">
        <v>44866</v>
      </c>
      <c r="C66" s="234">
        <v>9742</v>
      </c>
      <c r="D66" s="234">
        <v>2854.7040000000002</v>
      </c>
      <c r="E66" s="234">
        <v>4326.2240000000002</v>
      </c>
      <c r="F66" s="234">
        <v>84.269000000000005</v>
      </c>
      <c r="G66" s="234">
        <v>1.91</v>
      </c>
      <c r="H66" s="234">
        <v>1.02</v>
      </c>
      <c r="I66" s="234">
        <v>148725</v>
      </c>
      <c r="J66" s="234">
        <v>2447</v>
      </c>
      <c r="K66" s="234">
        <v>2929</v>
      </c>
      <c r="L66" s="234">
        <v>1534</v>
      </c>
      <c r="M66" s="234">
        <v>9267</v>
      </c>
      <c r="N66" s="234">
        <v>9128</v>
      </c>
      <c r="O66" s="234">
        <v>231</v>
      </c>
      <c r="P66" s="234">
        <v>502</v>
      </c>
      <c r="Q66" s="234">
        <v>6</v>
      </c>
      <c r="R66" s="234">
        <v>589.00519999999995</v>
      </c>
      <c r="S66" s="234">
        <v>982</v>
      </c>
      <c r="T66" s="234">
        <v>9168.90119204445</v>
      </c>
      <c r="U66" s="234">
        <v>2714.4970150621202</v>
      </c>
      <c r="V66" s="234">
        <v>4231.4720541175602</v>
      </c>
      <c r="W66" s="234">
        <v>86.743367215223003</v>
      </c>
      <c r="X66" s="234">
        <v>1.8315338600914699</v>
      </c>
      <c r="Y66" s="234">
        <v>0.97580838514613399</v>
      </c>
      <c r="Z66" s="234">
        <v>148399.63135203201</v>
      </c>
      <c r="AA66" s="234">
        <v>2382.5891244777299</v>
      </c>
      <c r="AB66" s="234">
        <v>3035.2918281049801</v>
      </c>
      <c r="AC66" s="234">
        <v>1745.0084541839401</v>
      </c>
      <c r="AD66" s="234">
        <v>8848.2017461977794</v>
      </c>
      <c r="AE66" s="234">
        <v>9136.9561582017395</v>
      </c>
      <c r="AF66" s="234">
        <v>232.53250339337501</v>
      </c>
      <c r="AG66" s="234">
        <v>509.840225786063</v>
      </c>
      <c r="AH66" s="234">
        <v>5.79149380729132</v>
      </c>
      <c r="AI66" s="234">
        <v>288.30852427155202</v>
      </c>
      <c r="AJ66" s="234">
        <v>934.39842879907303</v>
      </c>
    </row>
    <row r="67" spans="1:36" ht="12.75" x14ac:dyDescent="0.15">
      <c r="A67" s="235">
        <v>44896</v>
      </c>
      <c r="B67" s="235">
        <v>44896</v>
      </c>
      <c r="C67" s="234">
        <v>8499</v>
      </c>
      <c r="D67" s="234">
        <v>2517.529</v>
      </c>
      <c r="E67" s="234">
        <v>4243.451</v>
      </c>
      <c r="F67" s="234">
        <v>94.891000000000005</v>
      </c>
      <c r="G67" s="234">
        <v>2.4300000000000002</v>
      </c>
      <c r="H67" s="234">
        <v>1.08</v>
      </c>
      <c r="I67" s="234">
        <v>148656</v>
      </c>
      <c r="J67" s="234">
        <v>2333</v>
      </c>
      <c r="K67" s="234">
        <v>2882</v>
      </c>
      <c r="L67" s="234">
        <v>1184</v>
      </c>
      <c r="M67" s="234">
        <v>9309</v>
      </c>
      <c r="N67" s="234">
        <v>8602</v>
      </c>
      <c r="O67" s="234">
        <v>236</v>
      </c>
      <c r="P67" s="234">
        <v>490</v>
      </c>
      <c r="Q67" s="234">
        <v>3</v>
      </c>
      <c r="R67" s="234">
        <v>414.99189999999999</v>
      </c>
      <c r="S67" s="234">
        <v>918</v>
      </c>
      <c r="T67" s="234">
        <v>8651.07359915708</v>
      </c>
      <c r="U67" s="234">
        <v>2553.3007179804999</v>
      </c>
      <c r="V67" s="234">
        <v>4132.1062362412204</v>
      </c>
      <c r="W67" s="234">
        <v>95.703253356829194</v>
      </c>
      <c r="X67" s="234">
        <v>1.96844041791848</v>
      </c>
      <c r="Y67" s="234">
        <v>0.99407214393374299</v>
      </c>
      <c r="Z67" s="234">
        <v>148221.61865559101</v>
      </c>
      <c r="AA67" s="234">
        <v>2372.9833297416799</v>
      </c>
      <c r="AB67" s="234">
        <v>3036.1841797228899</v>
      </c>
      <c r="AC67" s="234">
        <v>1635.9743692341499</v>
      </c>
      <c r="AD67" s="234">
        <v>9009.3698174887995</v>
      </c>
      <c r="AE67" s="234">
        <v>9135.0299451803603</v>
      </c>
      <c r="AF67" s="234">
        <v>218.94102444842599</v>
      </c>
      <c r="AG67" s="234">
        <v>529.117469116503</v>
      </c>
      <c r="AH67" s="234">
        <v>2.0666844138087899</v>
      </c>
      <c r="AI67" s="234">
        <v>389.36752003206101</v>
      </c>
      <c r="AJ67" s="234">
        <v>979.68572993566897</v>
      </c>
    </row>
    <row r="68" spans="1:36" ht="12.75" x14ac:dyDescent="0.15">
      <c r="A68" s="235">
        <v>44927</v>
      </c>
      <c r="B68" s="235">
        <v>44927</v>
      </c>
      <c r="C68" s="234">
        <v>7964</v>
      </c>
      <c r="D68" s="234">
        <v>2323.875</v>
      </c>
      <c r="E68" s="234">
        <v>3998.47</v>
      </c>
      <c r="F68" s="234">
        <v>63.499000000000002</v>
      </c>
      <c r="G68" s="234">
        <v>2.46</v>
      </c>
      <c r="H68" s="234">
        <v>1.1599999999999999</v>
      </c>
      <c r="I68" s="234">
        <v>148489</v>
      </c>
      <c r="J68" s="234">
        <v>2388</v>
      </c>
      <c r="K68" s="234">
        <v>4194</v>
      </c>
      <c r="L68" s="234">
        <v>1705</v>
      </c>
      <c r="M68" s="234">
        <v>10047</v>
      </c>
      <c r="N68" s="234">
        <v>8662</v>
      </c>
      <c r="O68" s="234">
        <v>168</v>
      </c>
      <c r="P68" s="234">
        <v>413</v>
      </c>
      <c r="Q68" s="234">
        <v>1</v>
      </c>
      <c r="R68" s="234">
        <v>197.28120000000001</v>
      </c>
      <c r="S68" s="234">
        <v>1035</v>
      </c>
      <c r="T68" s="234">
        <v>8396.6004213333399</v>
      </c>
      <c r="U68" s="234">
        <v>2441.5560973254601</v>
      </c>
      <c r="V68" s="234">
        <v>4196.7315632004602</v>
      </c>
      <c r="W68" s="234">
        <v>73.409859162262507</v>
      </c>
      <c r="X68" s="234">
        <v>2.0944017518676801</v>
      </c>
      <c r="Y68" s="234">
        <v>1.04583052648976</v>
      </c>
      <c r="Z68" s="234">
        <v>148522.33695528199</v>
      </c>
      <c r="AA68" s="234">
        <v>2448.5551735038998</v>
      </c>
      <c r="AB68" s="234">
        <v>3711.0185955573102</v>
      </c>
      <c r="AC68" s="234">
        <v>1706.55361733923</v>
      </c>
      <c r="AD68" s="234">
        <v>9584.3285556339397</v>
      </c>
      <c r="AE68" s="234">
        <v>9183.3833891691102</v>
      </c>
      <c r="AF68" s="234">
        <v>211.30806882954801</v>
      </c>
      <c r="AG68" s="234">
        <v>387.17706092700701</v>
      </c>
      <c r="AH68" s="234">
        <v>1.3241322520863701</v>
      </c>
      <c r="AI68" s="234">
        <v>358.273874915276</v>
      </c>
      <c r="AJ68" s="234">
        <v>1058.6527590757701</v>
      </c>
    </row>
    <row r="69" spans="1:36" ht="12.75" x14ac:dyDescent="0.15">
      <c r="A69" s="235">
        <v>44958</v>
      </c>
      <c r="B69" s="235">
        <v>44958</v>
      </c>
      <c r="C69" s="234">
        <v>8531</v>
      </c>
      <c r="D69" s="234">
        <v>2501.181</v>
      </c>
      <c r="E69" s="234">
        <v>4278.3829999999998</v>
      </c>
      <c r="F69" s="234">
        <v>90.814999999999998</v>
      </c>
      <c r="G69" s="234">
        <v>1.83</v>
      </c>
      <c r="H69" s="234">
        <v>1.1399999999999999</v>
      </c>
      <c r="I69" s="234">
        <v>148422</v>
      </c>
      <c r="J69" s="234">
        <v>2323</v>
      </c>
      <c r="K69" s="234">
        <v>3009</v>
      </c>
      <c r="L69" s="234">
        <v>1648</v>
      </c>
      <c r="M69" s="234">
        <v>9884</v>
      </c>
      <c r="N69" s="234">
        <v>8652</v>
      </c>
      <c r="O69" s="234">
        <v>220</v>
      </c>
      <c r="P69" s="234">
        <v>404</v>
      </c>
      <c r="Q69" s="234">
        <v>2</v>
      </c>
      <c r="R69" s="234">
        <v>228.9025</v>
      </c>
      <c r="S69" s="234">
        <v>1249</v>
      </c>
      <c r="T69" s="234">
        <v>8595.8095838965801</v>
      </c>
      <c r="U69" s="234">
        <v>2567.5268751175699</v>
      </c>
      <c r="V69" s="234">
        <v>4190.6757478380996</v>
      </c>
      <c r="W69" s="234">
        <v>94.063310841297593</v>
      </c>
      <c r="X69" s="234">
        <v>1.85391457381171</v>
      </c>
      <c r="Y69" s="234">
        <v>1.0633372554409</v>
      </c>
      <c r="Z69" s="234">
        <v>148803.69302190299</v>
      </c>
      <c r="AA69" s="234">
        <v>2551.09697026715</v>
      </c>
      <c r="AB69" s="234">
        <v>3096.21608441631</v>
      </c>
      <c r="AC69" s="234">
        <v>1743.7365151548499</v>
      </c>
      <c r="AD69" s="234">
        <v>9797.3874787015702</v>
      </c>
      <c r="AE69" s="234">
        <v>9156.0245826026003</v>
      </c>
      <c r="AF69" s="234">
        <v>237.521068673028</v>
      </c>
      <c r="AG69" s="234">
        <v>419.77524226160398</v>
      </c>
      <c r="AH69" s="234">
        <v>2.9541363591020402</v>
      </c>
      <c r="AI69" s="234">
        <v>365.52675622540102</v>
      </c>
      <c r="AJ69" s="234">
        <v>1195.7452391510501</v>
      </c>
    </row>
    <row r="70" spans="1:36" ht="12.75" x14ac:dyDescent="0.15">
      <c r="A70" s="235">
        <v>44986</v>
      </c>
      <c r="B70" s="235">
        <v>44986</v>
      </c>
      <c r="C70" s="234">
        <v>8966</v>
      </c>
      <c r="D70" s="234">
        <v>2954.5450000000001</v>
      </c>
      <c r="E70" s="234">
        <v>4700.8909999999996</v>
      </c>
      <c r="F70" s="234">
        <v>90.47</v>
      </c>
      <c r="G70" s="234">
        <v>1.77</v>
      </c>
      <c r="H70" s="234">
        <v>1.1000000000000001</v>
      </c>
      <c r="I70" s="234">
        <v>148081</v>
      </c>
      <c r="J70" s="234">
        <v>2282</v>
      </c>
      <c r="K70" s="234">
        <v>3075</v>
      </c>
      <c r="L70" s="234">
        <v>1740</v>
      </c>
      <c r="M70" s="234">
        <v>9936</v>
      </c>
      <c r="N70" s="234">
        <v>9070</v>
      </c>
      <c r="O70" s="234">
        <v>189</v>
      </c>
      <c r="P70" s="234">
        <v>478</v>
      </c>
      <c r="Q70" s="234">
        <v>2</v>
      </c>
      <c r="R70" s="234">
        <v>256.74950000000001</v>
      </c>
      <c r="S70" s="234">
        <v>1483</v>
      </c>
      <c r="T70" s="234">
        <v>8647.82496255146</v>
      </c>
      <c r="U70" s="234">
        <v>2763.1436778443499</v>
      </c>
      <c r="V70" s="234">
        <v>4189.3585473399098</v>
      </c>
      <c r="W70" s="234">
        <v>88.459527096794602</v>
      </c>
      <c r="X70" s="234">
        <v>1.9044766619589699</v>
      </c>
      <c r="Y70" s="234">
        <v>1.0489406835181101</v>
      </c>
      <c r="Z70" s="234">
        <v>148938.82009618299</v>
      </c>
      <c r="AA70" s="234">
        <v>2546.7558794976999</v>
      </c>
      <c r="AB70" s="234">
        <v>3096.7011860318398</v>
      </c>
      <c r="AC70" s="234">
        <v>1561.96776524662</v>
      </c>
      <c r="AD70" s="234">
        <v>9589.7500237863205</v>
      </c>
      <c r="AE70" s="234">
        <v>9223.8833818927706</v>
      </c>
      <c r="AF70" s="234">
        <v>185.03750836094</v>
      </c>
      <c r="AG70" s="234">
        <v>460.14666670291501</v>
      </c>
      <c r="AH70" s="234">
        <v>2.5982024136824502</v>
      </c>
      <c r="AI70" s="234">
        <v>390.774886574383</v>
      </c>
      <c r="AJ70" s="234">
        <v>1039.9901496663001</v>
      </c>
    </row>
    <row r="71" spans="1:36" ht="12.75" x14ac:dyDescent="0.15">
      <c r="A71" s="235">
        <v>45017</v>
      </c>
      <c r="B71" s="235">
        <v>45017</v>
      </c>
      <c r="C71" s="234">
        <v>8622</v>
      </c>
      <c r="D71" s="234">
        <v>2634.26</v>
      </c>
      <c r="E71" s="234">
        <v>4178.3180000000002</v>
      </c>
      <c r="F71" s="234">
        <v>102.261</v>
      </c>
      <c r="G71" s="234">
        <v>1.45</v>
      </c>
      <c r="H71" s="234">
        <v>0.97</v>
      </c>
      <c r="I71" s="234">
        <v>147511</v>
      </c>
      <c r="J71" s="234">
        <v>2216</v>
      </c>
      <c r="K71" s="234">
        <v>3013</v>
      </c>
      <c r="L71" s="234">
        <v>2071</v>
      </c>
      <c r="M71" s="234">
        <v>9065</v>
      </c>
      <c r="N71" s="234">
        <v>9332</v>
      </c>
      <c r="O71" s="234">
        <v>253</v>
      </c>
      <c r="P71" s="234">
        <v>388</v>
      </c>
      <c r="Q71" s="234">
        <v>2</v>
      </c>
      <c r="R71" s="234">
        <v>270.27460000000002</v>
      </c>
      <c r="S71" s="234">
        <v>922</v>
      </c>
      <c r="T71" s="234">
        <v>8661.2004593476995</v>
      </c>
      <c r="U71" s="234">
        <v>2621.6095495768</v>
      </c>
      <c r="V71" s="234">
        <v>4039.8300962857202</v>
      </c>
      <c r="W71" s="234">
        <v>91.257378643965296</v>
      </c>
      <c r="X71" s="234">
        <v>1.9093873082344901</v>
      </c>
      <c r="Y71" s="234">
        <v>1.01941289656334</v>
      </c>
      <c r="Z71" s="234">
        <v>148848.892507121</v>
      </c>
      <c r="AA71" s="234">
        <v>2497.5463725238801</v>
      </c>
      <c r="AB71" s="234">
        <v>3049.4152997174201</v>
      </c>
      <c r="AC71" s="234">
        <v>1596.49980841299</v>
      </c>
      <c r="AD71" s="234">
        <v>9217.0796887354099</v>
      </c>
      <c r="AE71" s="234">
        <v>9114.1901539807004</v>
      </c>
      <c r="AF71" s="234">
        <v>218.245175377957</v>
      </c>
      <c r="AG71" s="234">
        <v>395.62379626471102</v>
      </c>
      <c r="AH71" s="234">
        <v>1.5245408156642299</v>
      </c>
      <c r="AI71" s="234">
        <v>406.43320806089798</v>
      </c>
      <c r="AJ71" s="234">
        <v>1106.52761943259</v>
      </c>
    </row>
    <row r="72" spans="1:36" ht="12.75" x14ac:dyDescent="0.15">
      <c r="A72" s="235">
        <v>45047</v>
      </c>
      <c r="B72" s="235">
        <v>45047</v>
      </c>
      <c r="C72" s="234">
        <v>7851</v>
      </c>
      <c r="D72" s="234">
        <v>2378.8510000000001</v>
      </c>
      <c r="E72" s="234">
        <v>4690.5140000000001</v>
      </c>
      <c r="F72" s="234">
        <v>84.570999999999998</v>
      </c>
      <c r="G72" s="234">
        <v>1.42</v>
      </c>
      <c r="H72" s="234">
        <v>0.88</v>
      </c>
      <c r="I72" s="234">
        <v>150131</v>
      </c>
      <c r="J72" s="234">
        <v>2537</v>
      </c>
      <c r="K72" s="234">
        <v>2553</v>
      </c>
      <c r="L72" s="234">
        <v>1796</v>
      </c>
      <c r="M72" s="234">
        <v>8325</v>
      </c>
      <c r="N72" s="234">
        <v>9513</v>
      </c>
      <c r="O72" s="234">
        <v>211</v>
      </c>
      <c r="P72" s="234">
        <v>315</v>
      </c>
      <c r="Q72" s="234">
        <v>4</v>
      </c>
      <c r="R72" s="234">
        <v>493.7063</v>
      </c>
      <c r="S72" s="234">
        <v>921</v>
      </c>
      <c r="T72" s="234">
        <v>8897.0961837635696</v>
      </c>
      <c r="U72" s="234">
        <v>2647.5201608781899</v>
      </c>
      <c r="V72" s="234">
        <v>4370.3921849590397</v>
      </c>
      <c r="W72" s="234">
        <v>86.708411691025006</v>
      </c>
      <c r="X72" s="234">
        <v>1.81771639459485</v>
      </c>
      <c r="Y72" s="234">
        <v>0.992794226132657</v>
      </c>
      <c r="Z72" s="234">
        <v>150326.692659172</v>
      </c>
      <c r="AA72" s="234">
        <v>2536.5460510744201</v>
      </c>
      <c r="AB72" s="234">
        <v>2984.9847165963502</v>
      </c>
      <c r="AC72" s="234">
        <v>1615.2586065724099</v>
      </c>
      <c r="AD72" s="234">
        <v>8946.6377084559499</v>
      </c>
      <c r="AE72" s="234">
        <v>9016.1911834756593</v>
      </c>
      <c r="AF72" s="234">
        <v>225.772525279191</v>
      </c>
      <c r="AG72" s="234">
        <v>370.90281412554498</v>
      </c>
      <c r="AH72" s="234">
        <v>4.0397637278221898</v>
      </c>
      <c r="AI72" s="234">
        <v>348.43643302044802</v>
      </c>
      <c r="AJ72" s="234">
        <v>1109.1669149212501</v>
      </c>
    </row>
    <row r="73" spans="1:36" ht="12.75" x14ac:dyDescent="0.15">
      <c r="A73" s="235">
        <v>45078</v>
      </c>
      <c r="B73" s="235">
        <v>45078</v>
      </c>
      <c r="C73" s="234">
        <v>9251</v>
      </c>
      <c r="D73" s="234">
        <v>2854.6619999999998</v>
      </c>
      <c r="E73" s="234">
        <v>4155.4409999999998</v>
      </c>
      <c r="F73" s="234">
        <v>96.373000000000005</v>
      </c>
      <c r="G73" s="234">
        <v>1.7</v>
      </c>
      <c r="H73" s="234">
        <v>0.88</v>
      </c>
      <c r="I73" s="234">
        <v>149680</v>
      </c>
      <c r="J73" s="234">
        <v>2539</v>
      </c>
      <c r="K73" s="234">
        <v>2751</v>
      </c>
      <c r="L73" s="234">
        <v>1615</v>
      </c>
      <c r="M73" s="234">
        <v>8251</v>
      </c>
      <c r="N73" s="234">
        <v>9399</v>
      </c>
      <c r="O73" s="234">
        <v>204</v>
      </c>
      <c r="P73" s="234">
        <v>494</v>
      </c>
      <c r="Q73" s="234">
        <v>0</v>
      </c>
      <c r="R73" s="234">
        <v>767.09770000000003</v>
      </c>
      <c r="S73" s="234">
        <v>1093</v>
      </c>
      <c r="T73" s="234">
        <v>8807.7663675719396</v>
      </c>
      <c r="U73" s="234">
        <v>2672.01255758048</v>
      </c>
      <c r="V73" s="234">
        <v>4390.6891406570703</v>
      </c>
      <c r="W73" s="234">
        <v>95.582806222442997</v>
      </c>
      <c r="X73" s="234">
        <v>1.7575119317511401</v>
      </c>
      <c r="Y73" s="234">
        <v>0.98281761518393396</v>
      </c>
      <c r="Z73" s="234">
        <v>149383.03786161699</v>
      </c>
      <c r="AA73" s="234">
        <v>2457.59318629886</v>
      </c>
      <c r="AB73" s="234">
        <v>2796.1113222549502</v>
      </c>
      <c r="AC73" s="234">
        <v>1645.96099674991</v>
      </c>
      <c r="AD73" s="234">
        <v>8832.6047541564203</v>
      </c>
      <c r="AE73" s="234">
        <v>9061.8726628112308</v>
      </c>
      <c r="AF73" s="234">
        <v>204.90158750578499</v>
      </c>
      <c r="AG73" s="234">
        <v>439.19923408432902</v>
      </c>
      <c r="AH73" s="234">
        <v>0.11193486013524</v>
      </c>
      <c r="AI73" s="234">
        <v>367.28574748833898</v>
      </c>
      <c r="AJ73" s="234">
        <v>1092.1436926730401</v>
      </c>
    </row>
    <row r="74" spans="1:36" ht="12.75" x14ac:dyDescent="0.15">
      <c r="A74" s="235">
        <v>45108</v>
      </c>
      <c r="B74" s="235">
        <v>45108</v>
      </c>
      <c r="C74" s="234">
        <v>8613</v>
      </c>
      <c r="D74" s="234">
        <v>2517.7939999999999</v>
      </c>
      <c r="E74" s="234">
        <v>4605.9129999999996</v>
      </c>
      <c r="F74" s="234">
        <v>85.811000000000007</v>
      </c>
      <c r="G74" s="234">
        <v>2.1</v>
      </c>
      <c r="H74" s="234">
        <v>0.91</v>
      </c>
      <c r="I74" s="234">
        <v>150201</v>
      </c>
      <c r="J74" s="234">
        <v>2663</v>
      </c>
      <c r="K74" s="234">
        <v>3149</v>
      </c>
      <c r="L74" s="234">
        <v>1501</v>
      </c>
      <c r="M74" s="234">
        <v>8299</v>
      </c>
      <c r="N74" s="234">
        <v>9168</v>
      </c>
      <c r="O74" s="234">
        <v>193</v>
      </c>
      <c r="P74" s="234">
        <v>596</v>
      </c>
      <c r="Q74" s="234">
        <v>6</v>
      </c>
      <c r="R74" s="234">
        <v>377.24639999999999</v>
      </c>
      <c r="S74" s="234">
        <v>1076</v>
      </c>
      <c r="T74" s="234">
        <v>8476.9438642662608</v>
      </c>
      <c r="U74" s="234">
        <v>2524.4353017807698</v>
      </c>
      <c r="V74" s="234">
        <v>4719.7925324881799</v>
      </c>
      <c r="W74" s="234">
        <v>87.725923586790202</v>
      </c>
      <c r="X74" s="234">
        <v>2.0055656189197002</v>
      </c>
      <c r="Y74" s="234">
        <v>0.98041525474855895</v>
      </c>
      <c r="Z74" s="234">
        <v>149702.455024403</v>
      </c>
      <c r="AA74" s="234">
        <v>2482.7067550563902</v>
      </c>
      <c r="AB74" s="234">
        <v>3061.0175283137701</v>
      </c>
      <c r="AC74" s="234">
        <v>1550.25270396314</v>
      </c>
      <c r="AD74" s="234">
        <v>8791.7023558771398</v>
      </c>
      <c r="AE74" s="234">
        <v>9059.9833968811199</v>
      </c>
      <c r="AF74" s="234">
        <v>199.27143297236799</v>
      </c>
      <c r="AG74" s="234">
        <v>570.15419949717295</v>
      </c>
      <c r="AH74" s="234">
        <v>5.5029540008282298</v>
      </c>
      <c r="AI74" s="234">
        <v>356.61854614249</v>
      </c>
      <c r="AJ74" s="234">
        <v>1068.0152666254601</v>
      </c>
    </row>
    <row r="75" spans="1:36" ht="12.75" x14ac:dyDescent="0.15">
      <c r="A75" s="235">
        <v>45139</v>
      </c>
      <c r="B75" s="235">
        <v>45139</v>
      </c>
      <c r="C75" s="234">
        <v>7800</v>
      </c>
      <c r="D75" s="234">
        <v>2279.37</v>
      </c>
      <c r="E75" s="234">
        <v>3827.9270000000001</v>
      </c>
      <c r="F75" s="234">
        <v>99.028999999999996</v>
      </c>
      <c r="G75" s="234">
        <v>2.12</v>
      </c>
      <c r="H75" s="234">
        <v>1</v>
      </c>
      <c r="I75" s="234">
        <v>149918</v>
      </c>
      <c r="J75" s="234">
        <v>2790</v>
      </c>
      <c r="K75" s="234">
        <v>3303</v>
      </c>
      <c r="L75" s="234">
        <v>1557</v>
      </c>
      <c r="M75" s="234">
        <v>9017</v>
      </c>
      <c r="N75" s="234">
        <v>9059</v>
      </c>
      <c r="O75" s="234">
        <v>231</v>
      </c>
      <c r="P75" s="234">
        <v>643</v>
      </c>
      <c r="Q75" s="234">
        <v>8</v>
      </c>
      <c r="R75" s="234">
        <v>286.14769999999999</v>
      </c>
      <c r="S75" s="234">
        <v>957</v>
      </c>
      <c r="T75" s="234">
        <v>8591.1545161784506</v>
      </c>
      <c r="U75" s="234">
        <v>2528.76468173688</v>
      </c>
      <c r="V75" s="234">
        <v>4265.44917252704</v>
      </c>
      <c r="W75" s="234">
        <v>102.342124510144</v>
      </c>
      <c r="X75" s="234">
        <v>2.19732449611086</v>
      </c>
      <c r="Y75" s="234">
        <v>1.0329071177192399</v>
      </c>
      <c r="Z75" s="234">
        <v>149399.21886168601</v>
      </c>
      <c r="AA75" s="234">
        <v>2468.5415665512601</v>
      </c>
      <c r="AB75" s="234">
        <v>3471.8028360294202</v>
      </c>
      <c r="AC75" s="234">
        <v>1619.75885354497</v>
      </c>
      <c r="AD75" s="234">
        <v>9135.1591309082905</v>
      </c>
      <c r="AE75" s="234">
        <v>8910.2713330590705</v>
      </c>
      <c r="AF75" s="234">
        <v>226.72311942210101</v>
      </c>
      <c r="AG75" s="234">
        <v>587.82321501928595</v>
      </c>
      <c r="AH75" s="234">
        <v>7.5089029516202999</v>
      </c>
      <c r="AI75" s="234">
        <v>378.13466900064202</v>
      </c>
      <c r="AJ75" s="234">
        <v>1090.5197709679901</v>
      </c>
    </row>
    <row r="76" spans="1:36" ht="12.75" x14ac:dyDescent="0.15">
      <c r="A76" s="235">
        <v>45170</v>
      </c>
      <c r="B76" s="235">
        <v>45170</v>
      </c>
      <c r="C76" s="234">
        <v>8677</v>
      </c>
      <c r="D76" s="234">
        <v>2464.1480000000001</v>
      </c>
      <c r="E76" s="234">
        <v>4072.8049999999998</v>
      </c>
      <c r="F76" s="234">
        <v>86.096999999999994</v>
      </c>
      <c r="G76" s="234">
        <v>1.77</v>
      </c>
      <c r="H76" s="234">
        <v>1.02</v>
      </c>
      <c r="I76" s="234">
        <v>149821</v>
      </c>
      <c r="J76" s="234">
        <v>2565</v>
      </c>
      <c r="K76" s="234">
        <v>2753</v>
      </c>
      <c r="L76" s="234">
        <v>1559</v>
      </c>
      <c r="M76" s="234">
        <v>9154</v>
      </c>
      <c r="N76" s="234">
        <v>8986</v>
      </c>
      <c r="O76" s="234">
        <v>224</v>
      </c>
      <c r="P76" s="234">
        <v>417</v>
      </c>
      <c r="Q76" s="234">
        <v>2</v>
      </c>
      <c r="R76" s="234">
        <v>222.5615</v>
      </c>
      <c r="S76" s="234">
        <v>1219</v>
      </c>
      <c r="T76" s="234">
        <v>8344.6220958302602</v>
      </c>
      <c r="U76" s="234">
        <v>2403.73288425695</v>
      </c>
      <c r="V76" s="234">
        <v>4320.8421444390997</v>
      </c>
      <c r="W76" s="234">
        <v>79.777676012285298</v>
      </c>
      <c r="X76" s="234">
        <v>1.80988860505064</v>
      </c>
      <c r="Y76" s="234">
        <v>1.04817232882328</v>
      </c>
      <c r="Z76" s="234">
        <v>149344.53027390901</v>
      </c>
      <c r="AA76" s="234">
        <v>2419.8982892638401</v>
      </c>
      <c r="AB76" s="234">
        <v>2824.4423406062801</v>
      </c>
      <c r="AC76" s="234">
        <v>1586.6734103311601</v>
      </c>
      <c r="AD76" s="234">
        <v>9165.6903032898008</v>
      </c>
      <c r="AE76" s="234">
        <v>8787.7812288177593</v>
      </c>
      <c r="AF76" s="234">
        <v>222.76768603685301</v>
      </c>
      <c r="AG76" s="234">
        <v>484.91397117471502</v>
      </c>
      <c r="AH76" s="234">
        <v>2.4061948930250998</v>
      </c>
      <c r="AI76" s="234">
        <v>329.71714501702701</v>
      </c>
      <c r="AJ76" s="234">
        <v>1129.89204964231</v>
      </c>
    </row>
    <row r="77" spans="1:36" ht="12.75" x14ac:dyDescent="0.15">
      <c r="A77" s="235">
        <v>45200</v>
      </c>
      <c r="B77" s="235">
        <v>45200</v>
      </c>
      <c r="C77" s="234">
        <v>8687</v>
      </c>
      <c r="D77" s="234">
        <v>2518.4459999999999</v>
      </c>
      <c r="E77" s="234">
        <v>4114.9769999999999</v>
      </c>
      <c r="F77" s="234">
        <v>80.313000000000002</v>
      </c>
      <c r="G77" s="234">
        <v>2.02</v>
      </c>
      <c r="H77" s="234">
        <v>1.04</v>
      </c>
      <c r="I77" s="234">
        <v>149692</v>
      </c>
      <c r="J77" s="234">
        <v>2646</v>
      </c>
      <c r="K77" s="234">
        <v>3563</v>
      </c>
      <c r="L77" s="234">
        <v>1766</v>
      </c>
      <c r="M77" s="234">
        <v>9611</v>
      </c>
      <c r="N77" s="234">
        <v>9248</v>
      </c>
      <c r="O77" s="234">
        <v>228</v>
      </c>
      <c r="P77" s="234">
        <v>493</v>
      </c>
      <c r="Q77" s="234">
        <v>4</v>
      </c>
      <c r="R77" s="234">
        <v>250.63130000000001</v>
      </c>
      <c r="S77" s="234">
        <v>1065</v>
      </c>
      <c r="T77" s="234">
        <v>7991.9076944324597</v>
      </c>
      <c r="U77" s="234">
        <v>2373.4254124519598</v>
      </c>
      <c r="V77" s="234">
        <v>4160.5214097518001</v>
      </c>
      <c r="W77" s="234">
        <v>76.478592761317501</v>
      </c>
      <c r="X77" s="234">
        <v>1.82282685361349</v>
      </c>
      <c r="Y77" s="234">
        <v>1.0143581295605699</v>
      </c>
      <c r="Z77" s="234">
        <v>149430.255545864</v>
      </c>
      <c r="AA77" s="234">
        <v>2559.1472189717902</v>
      </c>
      <c r="AB77" s="234">
        <v>3017.99326238912</v>
      </c>
      <c r="AC77" s="234">
        <v>1679.8994915554599</v>
      </c>
      <c r="AD77" s="234">
        <v>9280.6621030832393</v>
      </c>
      <c r="AE77" s="234">
        <v>9056.0370600736405</v>
      </c>
      <c r="AF77" s="234">
        <v>206.554961390887</v>
      </c>
      <c r="AG77" s="234">
        <v>472.11210581912701</v>
      </c>
      <c r="AH77" s="234">
        <v>4.3915434838808203</v>
      </c>
      <c r="AI77" s="234">
        <v>374.48712661552202</v>
      </c>
      <c r="AJ77" s="234">
        <v>1120.52676834057</v>
      </c>
    </row>
    <row r="78" spans="1:36" ht="12.75" x14ac:dyDescent="0.15">
      <c r="A78" s="235">
        <v>45231</v>
      </c>
      <c r="B78" s="235">
        <v>45231</v>
      </c>
      <c r="C78" s="234">
        <v>8733</v>
      </c>
      <c r="D78" s="234">
        <v>2505.6689999999999</v>
      </c>
      <c r="E78" s="234">
        <v>4495.0079999999998</v>
      </c>
      <c r="F78" s="234">
        <v>69.926000000000002</v>
      </c>
      <c r="G78" s="234">
        <v>1.78</v>
      </c>
      <c r="H78" s="234">
        <v>0.98</v>
      </c>
      <c r="I78" s="234">
        <v>149867</v>
      </c>
      <c r="J78" s="234">
        <v>2553</v>
      </c>
      <c r="K78" s="234">
        <v>2545</v>
      </c>
      <c r="L78" s="234">
        <v>1430</v>
      </c>
      <c r="M78" s="234">
        <v>8815</v>
      </c>
      <c r="N78" s="234">
        <v>9024</v>
      </c>
      <c r="O78" s="234">
        <v>221</v>
      </c>
      <c r="P78" s="234">
        <v>477</v>
      </c>
      <c r="Q78" s="234">
        <v>2</v>
      </c>
      <c r="R78" s="234">
        <v>664.00490000000002</v>
      </c>
      <c r="S78" s="234">
        <v>1240</v>
      </c>
      <c r="T78" s="234">
        <v>8129.6237673187097</v>
      </c>
      <c r="U78" s="234">
        <v>2350.9575028740401</v>
      </c>
      <c r="V78" s="234">
        <v>4380.8462599287504</v>
      </c>
      <c r="W78" s="234">
        <v>72.746693542919104</v>
      </c>
      <c r="X78" s="234">
        <v>1.7154696996738199</v>
      </c>
      <c r="Y78" s="234">
        <v>0.93768791297652299</v>
      </c>
      <c r="Z78" s="234">
        <v>149532.11538218899</v>
      </c>
      <c r="AA78" s="234">
        <v>2494.4835105551701</v>
      </c>
      <c r="AB78" s="234">
        <v>2646.9219894774201</v>
      </c>
      <c r="AC78" s="234">
        <v>1632.41433463575</v>
      </c>
      <c r="AD78" s="234">
        <v>8406.3421375184807</v>
      </c>
      <c r="AE78" s="234">
        <v>9037.9887579189399</v>
      </c>
      <c r="AF78" s="234">
        <v>220.50502849004101</v>
      </c>
      <c r="AG78" s="234">
        <v>479.43199481055802</v>
      </c>
      <c r="AH78" s="234">
        <v>1.84862857100239</v>
      </c>
      <c r="AI78" s="234">
        <v>366.50062213601097</v>
      </c>
      <c r="AJ78" s="234">
        <v>1185.2608222158201</v>
      </c>
    </row>
    <row r="79" spans="1:36" ht="12.75" x14ac:dyDescent="0.15">
      <c r="A79" s="235">
        <v>45261</v>
      </c>
      <c r="B79" s="235">
        <v>45261</v>
      </c>
      <c r="C79" s="234">
        <v>7694</v>
      </c>
      <c r="D79" s="234">
        <v>2235.877</v>
      </c>
      <c r="E79" s="234">
        <v>4431.3959999999997</v>
      </c>
      <c r="F79" s="234">
        <v>64.055000000000007</v>
      </c>
      <c r="G79" s="234">
        <v>2.35</v>
      </c>
      <c r="H79" s="234">
        <v>1.01</v>
      </c>
      <c r="I79" s="234">
        <v>150115</v>
      </c>
      <c r="J79" s="234">
        <v>2473</v>
      </c>
      <c r="K79" s="234">
        <v>2772</v>
      </c>
      <c r="L79" s="234">
        <v>1178</v>
      </c>
      <c r="M79" s="234">
        <v>8666</v>
      </c>
      <c r="N79" s="234">
        <v>8562</v>
      </c>
      <c r="O79" s="234">
        <v>221</v>
      </c>
      <c r="P79" s="234">
        <v>459</v>
      </c>
      <c r="Q79" s="234">
        <v>7</v>
      </c>
      <c r="R79" s="234">
        <v>358.71260000000001</v>
      </c>
      <c r="S79" s="234">
        <v>1000</v>
      </c>
      <c r="T79" s="234">
        <v>7851.7663226166796</v>
      </c>
      <c r="U79" s="234">
        <v>2268.2632764454502</v>
      </c>
      <c r="V79" s="234">
        <v>4304.1331071979102</v>
      </c>
      <c r="W79" s="234">
        <v>64.281397315759193</v>
      </c>
      <c r="X79" s="234">
        <v>1.88637582924236</v>
      </c>
      <c r="Y79" s="234">
        <v>0.92448475873015601</v>
      </c>
      <c r="Z79" s="234">
        <v>149666.29469506801</v>
      </c>
      <c r="AA79" s="234">
        <v>2513.9398664153</v>
      </c>
      <c r="AB79" s="234">
        <v>2919.3193010045002</v>
      </c>
      <c r="AC79" s="234">
        <v>1627.7283564678601</v>
      </c>
      <c r="AD79" s="234">
        <v>8346.1106175423502</v>
      </c>
      <c r="AE79" s="234">
        <v>9086.7966293344107</v>
      </c>
      <c r="AF79" s="234">
        <v>202.63032217880399</v>
      </c>
      <c r="AG79" s="234">
        <v>505.82385446660697</v>
      </c>
      <c r="AH79" s="234">
        <v>5.8112158747017704</v>
      </c>
      <c r="AI79" s="234">
        <v>335.29797374268401</v>
      </c>
      <c r="AJ79" s="234">
        <v>1060.99491434127</v>
      </c>
    </row>
    <row r="80" spans="1:36" ht="12.75" x14ac:dyDescent="0.15">
      <c r="A80" s="235">
        <v>45292</v>
      </c>
      <c r="B80" s="235">
        <v>45292</v>
      </c>
      <c r="C80" s="234">
        <v>7275</v>
      </c>
      <c r="D80" s="234">
        <v>2053.598</v>
      </c>
      <c r="E80" s="234">
        <v>3743.9749999999999</v>
      </c>
      <c r="F80" s="234">
        <v>49.375</v>
      </c>
      <c r="G80" s="234">
        <v>1.65</v>
      </c>
      <c r="H80" s="234">
        <v>0.95</v>
      </c>
      <c r="I80" s="234">
        <v>149623</v>
      </c>
      <c r="J80" s="234">
        <v>2495</v>
      </c>
      <c r="K80" s="234">
        <v>2764</v>
      </c>
      <c r="L80" s="234">
        <v>1672</v>
      </c>
      <c r="M80" s="234">
        <v>8280</v>
      </c>
      <c r="N80" s="234">
        <v>8704</v>
      </c>
      <c r="O80" s="234">
        <v>248</v>
      </c>
      <c r="P80" s="234">
        <v>596</v>
      </c>
      <c r="Q80" s="234">
        <v>5</v>
      </c>
      <c r="R80" s="234">
        <v>216.24350000000001</v>
      </c>
      <c r="S80" s="234">
        <v>1015</v>
      </c>
      <c r="T80" s="233">
        <v>7738.0242773685304</v>
      </c>
      <c r="U80" s="233">
        <v>2176.2468942044502</v>
      </c>
      <c r="V80" s="234">
        <v>3951.3636517791801</v>
      </c>
      <c r="W80" s="234">
        <v>60.598337073882298</v>
      </c>
      <c r="X80" s="234">
        <v>1.2767785205095601</v>
      </c>
      <c r="Y80" s="234">
        <v>0.83498294008446705</v>
      </c>
      <c r="Z80" s="234">
        <v>149664.3263135</v>
      </c>
      <c r="AA80" s="234">
        <v>2552.0351425154399</v>
      </c>
      <c r="AB80" s="234">
        <v>2281.8946075844001</v>
      </c>
      <c r="AC80" s="234">
        <v>1673.73416245048</v>
      </c>
      <c r="AD80" s="234">
        <v>7793.3316392400702</v>
      </c>
      <c r="AE80" s="234">
        <v>9216.4703754053407</v>
      </c>
      <c r="AF80" s="234">
        <v>293.27218534432501</v>
      </c>
      <c r="AG80" s="234">
        <v>570.85344387584803</v>
      </c>
      <c r="AH80" s="234">
        <v>5.2550574844118199</v>
      </c>
      <c r="AI80" s="234">
        <v>373.95726358111398</v>
      </c>
      <c r="AJ80" s="234">
        <v>1037.3176669956099</v>
      </c>
    </row>
    <row r="81" spans="1:36" ht="12.75" x14ac:dyDescent="0.15">
      <c r="A81" s="235">
        <v>45323</v>
      </c>
      <c r="B81" s="235">
        <v>45323</v>
      </c>
      <c r="C81" s="234">
        <v>7736</v>
      </c>
      <c r="D81" s="234">
        <v>2128.5239999999999</v>
      </c>
      <c r="E81" s="234">
        <v>4065.6179999999999</v>
      </c>
      <c r="F81" s="234">
        <v>67.31</v>
      </c>
      <c r="G81" s="234">
        <v>1.97</v>
      </c>
      <c r="H81" s="234">
        <v>0.92</v>
      </c>
      <c r="I81" s="234">
        <v>149599</v>
      </c>
      <c r="J81" s="234">
        <v>2296</v>
      </c>
      <c r="K81" s="234">
        <v>2841</v>
      </c>
      <c r="L81" s="234">
        <v>1443</v>
      </c>
      <c r="M81" s="234">
        <v>8043</v>
      </c>
      <c r="N81" s="234">
        <v>8727</v>
      </c>
      <c r="O81" s="234">
        <v>212</v>
      </c>
      <c r="P81" s="234">
        <v>407</v>
      </c>
      <c r="Q81" s="234">
        <v>2</v>
      </c>
      <c r="R81" s="234">
        <v>255.3887</v>
      </c>
      <c r="S81" s="234">
        <v>1007</v>
      </c>
      <c r="T81" s="233">
        <v>7803.7806578158197</v>
      </c>
      <c r="U81" s="233">
        <v>2203.3541661086401</v>
      </c>
      <c r="V81" s="234">
        <v>3993.7832518835899</v>
      </c>
      <c r="W81" s="234">
        <v>70.837430933564306</v>
      </c>
      <c r="X81" s="234">
        <v>2.0043699939095898</v>
      </c>
      <c r="Y81" s="234">
        <v>0.84355215337068401</v>
      </c>
      <c r="Z81" s="234">
        <v>149978.243607893</v>
      </c>
      <c r="AA81" s="234">
        <v>2528.0362825479301</v>
      </c>
      <c r="AB81" s="234">
        <v>2940.1069557897299</v>
      </c>
      <c r="AC81" s="234">
        <v>1541.13850768218</v>
      </c>
      <c r="AD81" s="234">
        <v>7936.3519038963204</v>
      </c>
      <c r="AE81" s="234">
        <v>9228.8128054608605</v>
      </c>
      <c r="AF81" s="234">
        <v>226.17873051990199</v>
      </c>
      <c r="AG81" s="234">
        <v>425.27861641751599</v>
      </c>
      <c r="AH81" s="234">
        <v>3.0141352783472999</v>
      </c>
      <c r="AI81" s="234">
        <v>391.35870846508698</v>
      </c>
      <c r="AJ81" s="234">
        <v>960.68728166523897</v>
      </c>
    </row>
    <row r="82" spans="1:36" ht="12.75" x14ac:dyDescent="0.15">
      <c r="A82" s="235">
        <v>45352</v>
      </c>
      <c r="B82" s="235">
        <v>45352</v>
      </c>
      <c r="C82" s="234">
        <v>7544</v>
      </c>
      <c r="D82" s="234">
        <v>2053.4279999999999</v>
      </c>
      <c r="E82" s="234">
        <v>4299.0140000000001</v>
      </c>
      <c r="F82" s="234">
        <v>96.272999999999996</v>
      </c>
      <c r="G82" s="234">
        <v>1.71</v>
      </c>
      <c r="H82" s="234">
        <v>0.9</v>
      </c>
      <c r="I82" s="234">
        <v>149610</v>
      </c>
      <c r="J82" s="234">
        <v>2159</v>
      </c>
      <c r="K82" s="234">
        <v>2571</v>
      </c>
      <c r="L82" s="234">
        <v>1502</v>
      </c>
      <c r="M82" s="234">
        <v>7977</v>
      </c>
      <c r="N82" s="234">
        <v>8858</v>
      </c>
      <c r="O82" s="234">
        <v>157</v>
      </c>
      <c r="P82" s="234">
        <v>627</v>
      </c>
      <c r="Q82" s="234">
        <v>2</v>
      </c>
      <c r="R82" s="234">
        <v>239.5069</v>
      </c>
      <c r="S82" s="234">
        <v>1232</v>
      </c>
      <c r="T82" s="233">
        <v>7217.9964194171098</v>
      </c>
      <c r="U82" s="233">
        <v>1858.3333628912301</v>
      </c>
      <c r="V82" s="234">
        <v>3794.0350785965802</v>
      </c>
      <c r="W82" s="234">
        <v>93.879218608540498</v>
      </c>
      <c r="X82" s="234">
        <v>1.83660272835798</v>
      </c>
      <c r="Y82" s="234">
        <v>0.84885130400391295</v>
      </c>
      <c r="Z82" s="234">
        <v>150470.63120480001</v>
      </c>
      <c r="AA82" s="234">
        <v>2427.50008199477</v>
      </c>
      <c r="AB82" s="234">
        <v>2589.0168916856701</v>
      </c>
      <c r="AC82" s="234">
        <v>1317.7994895443601</v>
      </c>
      <c r="AD82" s="234">
        <v>7638.5894859639602</v>
      </c>
      <c r="AE82" s="234">
        <v>9001.3855922090097</v>
      </c>
      <c r="AF82" s="234">
        <v>156.08418908215199</v>
      </c>
      <c r="AG82" s="234">
        <v>600.62241437014995</v>
      </c>
      <c r="AH82" s="234">
        <v>2.64331743140478</v>
      </c>
      <c r="AI82" s="234">
        <v>368.73320444477201</v>
      </c>
      <c r="AJ82" s="234">
        <v>797.91105191201405</v>
      </c>
    </row>
    <row r="83" spans="1:36" ht="12.75" x14ac:dyDescent="0.15">
      <c r="A83" s="235">
        <v>45383</v>
      </c>
      <c r="B83" s="235">
        <v>45383</v>
      </c>
      <c r="C83" s="234">
        <v>7544</v>
      </c>
      <c r="D83" s="234">
        <v>2053.4279999999999</v>
      </c>
      <c r="E83" s="234">
        <v>4820.5709999999999</v>
      </c>
      <c r="F83" s="234">
        <v>116.72</v>
      </c>
      <c r="G83" s="234">
        <v>1.1200000000000001</v>
      </c>
      <c r="H83" s="234">
        <v>0.8</v>
      </c>
      <c r="I83" s="234">
        <v>149056</v>
      </c>
      <c r="J83" s="234">
        <v>2304</v>
      </c>
      <c r="K83" s="234">
        <v>2389</v>
      </c>
      <c r="L83" s="234">
        <v>2131</v>
      </c>
      <c r="M83" s="234">
        <v>7522</v>
      </c>
      <c r="N83" s="234">
        <v>9374</v>
      </c>
      <c r="O83" s="234">
        <v>248</v>
      </c>
      <c r="P83" s="234">
        <v>370</v>
      </c>
      <c r="Q83" s="234">
        <v>6</v>
      </c>
      <c r="R83" s="234">
        <v>211.4333</v>
      </c>
      <c r="S83" s="234">
        <v>863</v>
      </c>
      <c r="T83" s="234">
        <v>7569.9790988320401</v>
      </c>
      <c r="U83" s="234">
        <v>2039.22820964109</v>
      </c>
      <c r="V83" s="234">
        <v>4684.5610111719698</v>
      </c>
      <c r="W83" s="234">
        <v>104.72991928731901</v>
      </c>
      <c r="X83" s="234">
        <v>1.5716909727798201</v>
      </c>
      <c r="Y83" s="234">
        <v>0.84889063879190496</v>
      </c>
      <c r="Z83" s="234">
        <v>150395.56473606901</v>
      </c>
      <c r="AA83" s="234">
        <v>2578.6299585566799</v>
      </c>
      <c r="AB83" s="234">
        <v>2435.0648329792002</v>
      </c>
      <c r="AC83" s="234">
        <v>1654.90826955185</v>
      </c>
      <c r="AD83" s="234">
        <v>7688.3304388024399</v>
      </c>
      <c r="AE83" s="234">
        <v>9149.4184114381405</v>
      </c>
      <c r="AF83" s="234">
        <v>212.409072749807</v>
      </c>
      <c r="AG83" s="234">
        <v>390.909705122101</v>
      </c>
      <c r="AH83" s="234">
        <v>5.3640730960337804</v>
      </c>
      <c r="AI83" s="234">
        <v>350.26412809873301</v>
      </c>
      <c r="AJ83" s="234">
        <v>1033.93527322722</v>
      </c>
    </row>
    <row r="84" spans="1:36" ht="12.75" x14ac:dyDescent="0.15">
      <c r="A84" s="235">
        <v>45413</v>
      </c>
      <c r="B84" s="235">
        <v>45413</v>
      </c>
      <c r="C84" s="234">
        <v>7544</v>
      </c>
      <c r="D84" s="234">
        <v>2053.4279999999999</v>
      </c>
      <c r="E84" s="234">
        <v>4655.509</v>
      </c>
      <c r="F84" s="234">
        <v>96.278000000000006</v>
      </c>
      <c r="G84" s="234">
        <v>1.25</v>
      </c>
      <c r="H84" s="234">
        <v>0.73</v>
      </c>
      <c r="I84" s="234">
        <v>150176</v>
      </c>
      <c r="J84" s="234">
        <v>2501</v>
      </c>
      <c r="K84" s="234">
        <v>2356</v>
      </c>
      <c r="L84" s="234">
        <v>1884</v>
      </c>
      <c r="M84" s="234">
        <v>7138</v>
      </c>
      <c r="N84" s="234">
        <v>9829</v>
      </c>
      <c r="O84" s="234">
        <v>199</v>
      </c>
      <c r="P84" s="234">
        <v>409</v>
      </c>
      <c r="Q84" s="234">
        <v>2</v>
      </c>
      <c r="R84" s="234">
        <v>525.97450000000003</v>
      </c>
      <c r="S84" s="234">
        <v>919</v>
      </c>
      <c r="T84" s="234">
        <v>8555.6195582418404</v>
      </c>
      <c r="U84" s="234">
        <v>2322.5059323033602</v>
      </c>
      <c r="V84" s="234">
        <v>4319.2380928809598</v>
      </c>
      <c r="W84" s="234">
        <v>98.231646916087598</v>
      </c>
      <c r="X84" s="234">
        <v>1.6626316044047</v>
      </c>
      <c r="Y84" s="234">
        <v>0.84412349422849597</v>
      </c>
      <c r="Z84" s="234">
        <v>150413.970236561</v>
      </c>
      <c r="AA84" s="234">
        <v>2500.4514966511401</v>
      </c>
      <c r="AB84" s="234">
        <v>2761.9434174748499</v>
      </c>
      <c r="AC84" s="234">
        <v>1701.66962975447</v>
      </c>
      <c r="AD84" s="234">
        <v>7756.5997380058197</v>
      </c>
      <c r="AE84" s="234">
        <v>9327.1228371542402</v>
      </c>
      <c r="AF84" s="234">
        <v>214.205038193912</v>
      </c>
      <c r="AG84" s="234">
        <v>463.32743892533898</v>
      </c>
      <c r="AH84" s="234">
        <v>2.0979743834841602</v>
      </c>
      <c r="AI84" s="234">
        <v>380.436496007622</v>
      </c>
      <c r="AJ84" s="234">
        <v>1105.5587601243999</v>
      </c>
    </row>
    <row r="85" spans="1:36" ht="12.75" x14ac:dyDescent="0.15">
      <c r="A85" s="235">
        <v>45444</v>
      </c>
      <c r="B85" s="235">
        <v>45444</v>
      </c>
      <c r="C85" s="234">
        <v>7544</v>
      </c>
      <c r="D85" s="234">
        <v>2053.4279999999999</v>
      </c>
      <c r="E85" s="234">
        <v>4134.5749999999998</v>
      </c>
      <c r="F85" s="234">
        <v>98.521000000000001</v>
      </c>
      <c r="G85" s="234">
        <v>1.89</v>
      </c>
      <c r="H85" s="234">
        <v>0.75</v>
      </c>
      <c r="I85" s="234">
        <v>151059</v>
      </c>
      <c r="J85" s="234">
        <v>2465</v>
      </c>
      <c r="K85" s="234">
        <v>2647</v>
      </c>
      <c r="L85" s="234">
        <v>1402</v>
      </c>
      <c r="M85" s="234">
        <v>7244</v>
      </c>
      <c r="N85" s="234">
        <v>9686</v>
      </c>
      <c r="O85" s="234">
        <v>177</v>
      </c>
      <c r="P85" s="234">
        <v>477</v>
      </c>
      <c r="Q85" s="234">
        <v>3</v>
      </c>
      <c r="R85" s="234">
        <v>904.7174</v>
      </c>
      <c r="S85" s="234">
        <v>1087</v>
      </c>
      <c r="T85" s="234">
        <v>7091.8084301301196</v>
      </c>
      <c r="U85" s="234">
        <v>1863.4136021388599</v>
      </c>
      <c r="V85" s="234">
        <v>4370.36325818359</v>
      </c>
      <c r="W85" s="234">
        <v>97.4949472025814</v>
      </c>
      <c r="X85" s="234">
        <v>1.93277364499236</v>
      </c>
      <c r="Y85" s="234">
        <v>0.85046119642949103</v>
      </c>
      <c r="Z85" s="234">
        <v>150765.96820818601</v>
      </c>
      <c r="AA85" s="234">
        <v>2383.1936507955302</v>
      </c>
      <c r="AB85" s="234">
        <v>2701.4978388439099</v>
      </c>
      <c r="AC85" s="234">
        <v>1440.2387426487701</v>
      </c>
      <c r="AD85" s="234">
        <v>7811.5213308807997</v>
      </c>
      <c r="AE85" s="234">
        <v>9349.8609603183595</v>
      </c>
      <c r="AF85" s="234">
        <v>180.71740839587801</v>
      </c>
      <c r="AG85" s="234">
        <v>429.28549015872602</v>
      </c>
      <c r="AH85" s="234">
        <v>3.0938529640100199</v>
      </c>
      <c r="AI85" s="234">
        <v>508.59403074004098</v>
      </c>
      <c r="AJ85" s="234">
        <v>1086.08988121117</v>
      </c>
    </row>
    <row r="86" spans="1:36" x14ac:dyDescent="0.15">
      <c r="T86">
        <f>ROUND(T80,0)</f>
        <v>7738</v>
      </c>
      <c r="U86">
        <f>ROUND(U80,3)</f>
        <v>2176.2469999999998</v>
      </c>
    </row>
    <row r="87" spans="1:36" x14ac:dyDescent="0.15">
      <c r="T87">
        <f t="shared" ref="T87:T88" si="0">ROUND(T81,0)</f>
        <v>7804</v>
      </c>
      <c r="U87">
        <f t="shared" ref="U87:U88" si="1">ROUND(U81,3)</f>
        <v>2203.3539999999998</v>
      </c>
    </row>
    <row r="88" spans="1:36" x14ac:dyDescent="0.15">
      <c r="T88">
        <f t="shared" si="0"/>
        <v>7218</v>
      </c>
      <c r="U88">
        <f t="shared" si="1"/>
        <v>1858.3330000000001</v>
      </c>
    </row>
    <row r="89" spans="1:36" x14ac:dyDescent="0.15">
      <c r="T89">
        <v>7738</v>
      </c>
      <c r="U89">
        <v>2176.2469999999998</v>
      </c>
    </row>
    <row r="90" spans="1:36" x14ac:dyDescent="0.15">
      <c r="T90">
        <v>7804</v>
      </c>
      <c r="U90">
        <v>2203.3539999999998</v>
      </c>
    </row>
    <row r="91" spans="1:36" x14ac:dyDescent="0.15">
      <c r="T91">
        <v>7218</v>
      </c>
      <c r="U91">
        <v>1858.3330000000001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BE90A-DAC4-4F05-BC7B-268FC49E31A1}">
  <dimension ref="A1:AJ88"/>
  <sheetViews>
    <sheetView topLeftCell="P67" workbookViewId="0">
      <selection activeCell="V83" sqref="V83"/>
    </sheetView>
  </sheetViews>
  <sheetFormatPr defaultRowHeight="12" x14ac:dyDescent="0.15"/>
  <cols>
    <col min="1" max="2" width="11.7109375" bestFit="1" customWidth="1"/>
  </cols>
  <sheetData>
    <row r="1" spans="1:36" ht="12.75" x14ac:dyDescent="0.15">
      <c r="A1" s="234" t="s">
        <v>94</v>
      </c>
      <c r="B1" s="234" t="s">
        <v>95</v>
      </c>
      <c r="C1" s="234" t="s">
        <v>96</v>
      </c>
      <c r="D1" s="234" t="s">
        <v>97</v>
      </c>
      <c r="E1" s="234" t="s">
        <v>98</v>
      </c>
      <c r="F1" s="234" t="s">
        <v>99</v>
      </c>
      <c r="G1" s="234" t="s">
        <v>100</v>
      </c>
      <c r="H1" s="234" t="s">
        <v>101</v>
      </c>
      <c r="I1" s="234" t="s">
        <v>102</v>
      </c>
      <c r="J1" s="234" t="s">
        <v>103</v>
      </c>
      <c r="K1" s="234" t="s">
        <v>104</v>
      </c>
      <c r="L1" s="234" t="s">
        <v>105</v>
      </c>
      <c r="M1" s="234" t="s">
        <v>106</v>
      </c>
      <c r="N1" s="234" t="s">
        <v>107</v>
      </c>
      <c r="O1" s="234" t="s">
        <v>108</v>
      </c>
      <c r="P1" s="234" t="s">
        <v>109</v>
      </c>
      <c r="Q1" s="234" t="s">
        <v>110</v>
      </c>
      <c r="R1" s="234" t="s">
        <v>111</v>
      </c>
      <c r="S1" s="234" t="s">
        <v>112</v>
      </c>
      <c r="T1" s="234" t="s">
        <v>113</v>
      </c>
      <c r="U1" s="234" t="s">
        <v>114</v>
      </c>
      <c r="V1" s="234" t="s">
        <v>115</v>
      </c>
      <c r="W1" s="234" t="s">
        <v>116</v>
      </c>
      <c r="X1" s="234" t="s">
        <v>117</v>
      </c>
      <c r="Y1" s="234" t="s">
        <v>118</v>
      </c>
      <c r="Z1" s="234" t="s">
        <v>119</v>
      </c>
      <c r="AA1" s="234" t="s">
        <v>120</v>
      </c>
      <c r="AB1" s="234" t="s">
        <v>121</v>
      </c>
      <c r="AC1" s="234" t="s">
        <v>122</v>
      </c>
      <c r="AD1" s="234" t="s">
        <v>123</v>
      </c>
      <c r="AE1" s="234" t="s">
        <v>124</v>
      </c>
      <c r="AF1" s="234" t="s">
        <v>125</v>
      </c>
      <c r="AG1" s="234" t="s">
        <v>126</v>
      </c>
      <c r="AH1" s="234" t="s">
        <v>127</v>
      </c>
      <c r="AI1" s="234" t="s">
        <v>128</v>
      </c>
      <c r="AJ1" s="234" t="s">
        <v>129</v>
      </c>
    </row>
    <row r="2" spans="1:36" ht="12.75" x14ac:dyDescent="0.15">
      <c r="A2" s="235">
        <v>42917</v>
      </c>
      <c r="B2" s="235">
        <v>42917</v>
      </c>
      <c r="C2" s="234">
        <v>7358</v>
      </c>
      <c r="D2" s="234">
        <v>1753.299</v>
      </c>
      <c r="E2" s="234">
        <v>4098.3249999999998</v>
      </c>
      <c r="F2" s="234">
        <v>331.20400000000001</v>
      </c>
      <c r="G2" s="234">
        <v>1.9861286254728878</v>
      </c>
      <c r="H2" s="234">
        <v>1.1001460209296665</v>
      </c>
      <c r="I2" s="234">
        <v>139947</v>
      </c>
      <c r="J2" s="234">
        <v>1978</v>
      </c>
      <c r="K2" s="234">
        <v>3150</v>
      </c>
      <c r="L2" s="234">
        <v>1586</v>
      </c>
      <c r="M2" s="234">
        <v>9041</v>
      </c>
      <c r="N2" s="234">
        <v>8218</v>
      </c>
      <c r="O2" s="234">
        <v>280</v>
      </c>
      <c r="P2" s="234">
        <v>413</v>
      </c>
      <c r="Q2" s="234">
        <v>5</v>
      </c>
      <c r="R2" s="234">
        <v>321.36040000000003</v>
      </c>
      <c r="S2" s="234">
        <v>1143</v>
      </c>
      <c r="T2" s="234">
        <v>7312.0721030111299</v>
      </c>
      <c r="U2" s="234">
        <v>1752.07917451259</v>
      </c>
      <c r="V2" s="234">
        <v>4216.3273638973396</v>
      </c>
      <c r="W2" s="234">
        <v>326.726439551731</v>
      </c>
      <c r="X2" s="234">
        <v>1.89207895565776</v>
      </c>
      <c r="Y2" s="234">
        <v>1.17085995325245</v>
      </c>
      <c r="Z2" s="234">
        <v>139510.01916843801</v>
      </c>
      <c r="AA2" s="234">
        <v>1816.5836419770601</v>
      </c>
      <c r="AB2" s="234">
        <v>3075.19458544093</v>
      </c>
      <c r="AC2" s="234">
        <v>1566.8815425395201</v>
      </c>
      <c r="AD2" s="234">
        <v>9373.0055414736908</v>
      </c>
      <c r="AE2" s="234">
        <v>7974.6439615095196</v>
      </c>
      <c r="AF2" s="234">
        <v>259.38730336191298</v>
      </c>
      <c r="AG2" s="234">
        <v>484.69990375868099</v>
      </c>
      <c r="AH2" s="234">
        <v>4.0988060386656704</v>
      </c>
      <c r="AI2" s="234">
        <v>305.40969843358903</v>
      </c>
      <c r="AJ2" s="234">
        <v>1085.2740634812101</v>
      </c>
    </row>
    <row r="3" spans="1:36" ht="12.75" x14ac:dyDescent="0.15">
      <c r="A3" s="235">
        <v>42948</v>
      </c>
      <c r="B3" s="235">
        <v>42948</v>
      </c>
      <c r="C3" s="234">
        <v>6903</v>
      </c>
      <c r="D3" s="234">
        <v>1614.327</v>
      </c>
      <c r="E3" s="234">
        <v>3812.0590000000002</v>
      </c>
      <c r="F3" s="234">
        <v>10.154</v>
      </c>
      <c r="G3" s="234">
        <v>1.9140914709517924</v>
      </c>
      <c r="H3" s="234">
        <v>1.1697270471464021</v>
      </c>
      <c r="I3" s="234">
        <v>139939</v>
      </c>
      <c r="J3" s="234">
        <v>2208</v>
      </c>
      <c r="K3" s="234">
        <v>3097</v>
      </c>
      <c r="L3" s="234">
        <v>1618</v>
      </c>
      <c r="M3" s="234">
        <v>9428</v>
      </c>
      <c r="N3" s="234">
        <v>8060</v>
      </c>
      <c r="O3" s="234">
        <v>286</v>
      </c>
      <c r="P3" s="234">
        <v>666</v>
      </c>
      <c r="Q3" s="234">
        <v>1</v>
      </c>
      <c r="R3" s="234">
        <v>265.99419999999998</v>
      </c>
      <c r="S3" s="234">
        <v>954</v>
      </c>
      <c r="T3" s="234">
        <v>7477.5399810270801</v>
      </c>
      <c r="U3" s="234">
        <v>1736.1198237865599</v>
      </c>
      <c r="V3" s="234">
        <v>4167.8146947679197</v>
      </c>
      <c r="W3" s="234">
        <v>12.0653714960629</v>
      </c>
      <c r="X3" s="234">
        <v>1.9345490573398001</v>
      </c>
      <c r="Y3" s="234">
        <v>1.1912037639469699</v>
      </c>
      <c r="Z3" s="234">
        <v>139606.63817931199</v>
      </c>
      <c r="AA3" s="234">
        <v>1899.5076637259001</v>
      </c>
      <c r="AB3" s="234">
        <v>3235.5030886702498</v>
      </c>
      <c r="AC3" s="234">
        <v>1738.98287066949</v>
      </c>
      <c r="AD3" s="234">
        <v>9442.8078912964502</v>
      </c>
      <c r="AE3" s="234">
        <v>7907.0377453314904</v>
      </c>
      <c r="AF3" s="234">
        <v>264.93596748858897</v>
      </c>
      <c r="AG3" s="234">
        <v>626.36828992626295</v>
      </c>
      <c r="AH3" s="234">
        <v>1.0401610993224999</v>
      </c>
      <c r="AI3" s="234">
        <v>373.74412003498202</v>
      </c>
      <c r="AJ3" s="234">
        <v>1110.82732252196</v>
      </c>
    </row>
    <row r="4" spans="1:36" ht="12.75" x14ac:dyDescent="0.15">
      <c r="A4" s="235">
        <v>42979</v>
      </c>
      <c r="B4" s="235">
        <v>42979</v>
      </c>
      <c r="C4" s="234">
        <v>7440</v>
      </c>
      <c r="D4" s="234">
        <v>1753.3489999999999</v>
      </c>
      <c r="E4" s="234">
        <v>4086.819</v>
      </c>
      <c r="F4" s="234">
        <v>47.192</v>
      </c>
      <c r="G4" s="234">
        <v>1.9660167130919219</v>
      </c>
      <c r="H4" s="234">
        <v>1.1868631062001227</v>
      </c>
      <c r="I4" s="234">
        <v>139877</v>
      </c>
      <c r="J4" s="234">
        <v>2060</v>
      </c>
      <c r="K4" s="234">
        <v>3529</v>
      </c>
      <c r="L4" s="234">
        <v>1795</v>
      </c>
      <c r="M4" s="234">
        <v>9667</v>
      </c>
      <c r="N4" s="234">
        <v>8145</v>
      </c>
      <c r="O4" s="234">
        <v>287</v>
      </c>
      <c r="P4" s="234">
        <v>836</v>
      </c>
      <c r="Q4" s="234">
        <v>4</v>
      </c>
      <c r="R4" s="234">
        <v>217.8801</v>
      </c>
      <c r="S4" s="234">
        <v>1380</v>
      </c>
      <c r="T4" s="234">
        <v>7060.4150891272402</v>
      </c>
      <c r="U4" s="234">
        <v>1665.6087506966701</v>
      </c>
      <c r="V4" s="234">
        <v>4284.8190203915901</v>
      </c>
      <c r="W4" s="234">
        <v>42.097587899460898</v>
      </c>
      <c r="X4" s="234">
        <v>2.00091823589492</v>
      </c>
      <c r="Y4" s="234">
        <v>1.2014512481422499</v>
      </c>
      <c r="Z4" s="234">
        <v>139670.546125263</v>
      </c>
      <c r="AA4" s="234">
        <v>1907.46183682072</v>
      </c>
      <c r="AB4" s="234">
        <v>3533.7958781365701</v>
      </c>
      <c r="AC4" s="234">
        <v>1756.6460917936699</v>
      </c>
      <c r="AD4" s="234">
        <v>9566.3540743203102</v>
      </c>
      <c r="AE4" s="234">
        <v>7935.3594606451597</v>
      </c>
      <c r="AF4" s="234">
        <v>314.27451679498603</v>
      </c>
      <c r="AG4" s="234">
        <v>915.75287200372895</v>
      </c>
      <c r="AH4" s="234">
        <v>3.0795056042776401</v>
      </c>
      <c r="AI4" s="234">
        <v>369.30205961118799</v>
      </c>
      <c r="AJ4" s="234">
        <v>1255.76390753597</v>
      </c>
    </row>
    <row r="5" spans="1:36" ht="12.75" x14ac:dyDescent="0.15">
      <c r="A5" s="235">
        <v>43009</v>
      </c>
      <c r="B5" s="235">
        <v>43009</v>
      </c>
      <c r="C5" s="234">
        <v>7660</v>
      </c>
      <c r="D5" s="234">
        <v>1825.4390000000001</v>
      </c>
      <c r="E5" s="234">
        <v>4301.2569999999996</v>
      </c>
      <c r="F5" s="234">
        <v>34.380000000000003</v>
      </c>
      <c r="G5" s="234">
        <v>2.2984144960362403</v>
      </c>
      <c r="H5" s="234">
        <v>1.2536751306038147</v>
      </c>
      <c r="I5" s="234">
        <v>140045</v>
      </c>
      <c r="J5" s="234">
        <v>2060</v>
      </c>
      <c r="K5" s="234">
        <v>4059</v>
      </c>
      <c r="L5" s="234">
        <v>1766</v>
      </c>
      <c r="M5" s="234">
        <v>10319</v>
      </c>
      <c r="N5" s="234">
        <v>8231</v>
      </c>
      <c r="O5" s="234">
        <v>264</v>
      </c>
      <c r="P5" s="234">
        <v>395</v>
      </c>
      <c r="Q5" s="234">
        <v>4</v>
      </c>
      <c r="R5" s="234">
        <v>302.75540000000001</v>
      </c>
      <c r="S5" s="234">
        <v>1053</v>
      </c>
      <c r="T5" s="234">
        <v>6834.8520657434301</v>
      </c>
      <c r="U5" s="234">
        <v>1614.3504617375499</v>
      </c>
      <c r="V5" s="234">
        <v>4305.5972195772401</v>
      </c>
      <c r="W5" s="234">
        <v>31.815869403556398</v>
      </c>
      <c r="X5" s="234">
        <v>2.1134066529781599</v>
      </c>
      <c r="Y5" s="234">
        <v>1.2259914588063201</v>
      </c>
      <c r="Z5" s="234">
        <v>139854.86435742199</v>
      </c>
      <c r="AA5" s="234">
        <v>1961.5335779476</v>
      </c>
      <c r="AB5" s="234">
        <v>3368.9653856158202</v>
      </c>
      <c r="AC5" s="234">
        <v>1617.30776752253</v>
      </c>
      <c r="AD5" s="234">
        <v>9691.4771365883407</v>
      </c>
      <c r="AE5" s="234">
        <v>7885.0355944126804</v>
      </c>
      <c r="AF5" s="234">
        <v>231.99965701427899</v>
      </c>
      <c r="AG5" s="234">
        <v>356.90359340712899</v>
      </c>
      <c r="AH5" s="234">
        <v>4.0642719496377797</v>
      </c>
      <c r="AI5" s="234">
        <v>411.73029370814402</v>
      </c>
      <c r="AJ5" s="234">
        <v>1118.8237062231501</v>
      </c>
    </row>
    <row r="6" spans="1:36" ht="12.75" x14ac:dyDescent="0.15">
      <c r="A6" s="235">
        <v>43040</v>
      </c>
      <c r="B6" s="235">
        <v>43040</v>
      </c>
      <c r="C6" s="234">
        <v>7384</v>
      </c>
      <c r="D6" s="234">
        <v>1786.49</v>
      </c>
      <c r="E6" s="234">
        <v>4234.9160000000002</v>
      </c>
      <c r="F6" s="234">
        <v>6.931</v>
      </c>
      <c r="G6" s="234">
        <v>2.0829787234042554</v>
      </c>
      <c r="H6" s="234">
        <v>1.3009084027252082</v>
      </c>
      <c r="I6" s="234">
        <v>140146</v>
      </c>
      <c r="J6" s="234">
        <v>2094</v>
      </c>
      <c r="K6" s="234">
        <v>2937</v>
      </c>
      <c r="L6" s="234">
        <v>1410</v>
      </c>
      <c r="M6" s="234">
        <v>10311</v>
      </c>
      <c r="N6" s="234">
        <v>7926</v>
      </c>
      <c r="O6" s="234">
        <v>234</v>
      </c>
      <c r="P6" s="234">
        <v>608</v>
      </c>
      <c r="Q6" s="234">
        <v>2</v>
      </c>
      <c r="R6" s="234">
        <v>784.47619999999995</v>
      </c>
      <c r="S6" s="234">
        <v>1162</v>
      </c>
      <c r="T6" s="234">
        <v>6946.0308683643798</v>
      </c>
      <c r="U6" s="234">
        <v>1706.3943546140299</v>
      </c>
      <c r="V6" s="234">
        <v>4256.5383552277699</v>
      </c>
      <c r="W6" s="234">
        <v>10.2969987411515</v>
      </c>
      <c r="X6" s="234">
        <v>1.91734805517799</v>
      </c>
      <c r="Y6" s="234">
        <v>1.2442513902291901</v>
      </c>
      <c r="Z6" s="234">
        <v>139943.06708952499</v>
      </c>
      <c r="AA6" s="234">
        <v>2004.9604386715801</v>
      </c>
      <c r="AB6" s="234">
        <v>3168.3835583086802</v>
      </c>
      <c r="AC6" s="234">
        <v>1640.9057791225</v>
      </c>
      <c r="AD6" s="234">
        <v>9741.3080608039509</v>
      </c>
      <c r="AE6" s="234">
        <v>7865.3993357905301</v>
      </c>
      <c r="AF6" s="234">
        <v>237.37059164469201</v>
      </c>
      <c r="AG6" s="234">
        <v>639.52236066699197</v>
      </c>
      <c r="AH6" s="234">
        <v>1.49840433290338</v>
      </c>
      <c r="AI6" s="234">
        <v>417.96084317576401</v>
      </c>
      <c r="AJ6" s="234">
        <v>1149.11296688999</v>
      </c>
    </row>
    <row r="7" spans="1:36" ht="12.75" x14ac:dyDescent="0.15">
      <c r="A7" s="235">
        <v>43070</v>
      </c>
      <c r="B7" s="235">
        <v>43070</v>
      </c>
      <c r="C7" s="234">
        <v>6916</v>
      </c>
      <c r="D7" s="234">
        <v>1654.4639999999999</v>
      </c>
      <c r="E7" s="234">
        <v>4152.3509999999997</v>
      </c>
      <c r="F7" s="234">
        <v>10.148999999999999</v>
      </c>
      <c r="G7" s="234">
        <v>2.9310344827586206</v>
      </c>
      <c r="H7" s="234">
        <v>1.415363321799308</v>
      </c>
      <c r="I7" s="234">
        <v>140313</v>
      </c>
      <c r="J7" s="234">
        <v>1887</v>
      </c>
      <c r="K7" s="234">
        <v>3400</v>
      </c>
      <c r="L7" s="234">
        <v>1160</v>
      </c>
      <c r="M7" s="234">
        <v>10226</v>
      </c>
      <c r="N7" s="234">
        <v>7225</v>
      </c>
      <c r="O7" s="234">
        <v>252</v>
      </c>
      <c r="P7" s="234">
        <v>542</v>
      </c>
      <c r="Q7" s="234">
        <v>0</v>
      </c>
      <c r="R7" s="234">
        <v>434.92380000000003</v>
      </c>
      <c r="S7" s="234">
        <v>1195</v>
      </c>
      <c r="T7" s="234">
        <v>7008.9300470774197</v>
      </c>
      <c r="U7" s="234">
        <v>1701.4158243755101</v>
      </c>
      <c r="V7" s="234">
        <v>4188.3472111296996</v>
      </c>
      <c r="W7" s="234">
        <v>11.508381860930299</v>
      </c>
      <c r="X7" s="234">
        <v>2.4821318521129099</v>
      </c>
      <c r="Y7" s="234">
        <v>1.3079159750361899</v>
      </c>
      <c r="Z7" s="234">
        <v>140114.644023431</v>
      </c>
      <c r="AA7" s="234">
        <v>1930.41690663436</v>
      </c>
      <c r="AB7" s="234">
        <v>3540.9828361536502</v>
      </c>
      <c r="AC7" s="234">
        <v>1653.5141960147</v>
      </c>
      <c r="AD7" s="234">
        <v>10043.921089384001</v>
      </c>
      <c r="AE7" s="234">
        <v>7842.8163029468597</v>
      </c>
      <c r="AF7" s="234">
        <v>244.84930965622399</v>
      </c>
      <c r="AG7" s="234">
        <v>569.59480583046604</v>
      </c>
      <c r="AH7" s="234">
        <v>0.42828738819152801</v>
      </c>
      <c r="AI7" s="234">
        <v>383.44901860442701</v>
      </c>
      <c r="AJ7" s="234">
        <v>1250.1959913507701</v>
      </c>
    </row>
    <row r="8" spans="1:36" ht="12.75" x14ac:dyDescent="0.15">
      <c r="A8" s="235">
        <v>43101</v>
      </c>
      <c r="B8" s="235">
        <v>43101</v>
      </c>
      <c r="C8" s="234">
        <v>6633</v>
      </c>
      <c r="D8" s="234">
        <v>1559.385</v>
      </c>
      <c r="E8" s="234">
        <v>3883.3789999999999</v>
      </c>
      <c r="F8" s="234">
        <v>1.444</v>
      </c>
      <c r="G8" s="234">
        <v>2.3131498470948011</v>
      </c>
      <c r="H8" s="234">
        <v>1.3553968689920353</v>
      </c>
      <c r="I8" s="234">
        <v>140294</v>
      </c>
      <c r="J8" s="234">
        <v>1908</v>
      </c>
      <c r="K8" s="234">
        <v>3782</v>
      </c>
      <c r="L8" s="234">
        <v>1635</v>
      </c>
      <c r="M8" s="234">
        <v>9870</v>
      </c>
      <c r="N8" s="234">
        <v>7282</v>
      </c>
      <c r="O8" s="234">
        <v>196</v>
      </c>
      <c r="P8" s="234">
        <v>445</v>
      </c>
      <c r="Q8" s="234">
        <v>3</v>
      </c>
      <c r="R8" s="234">
        <v>151.48509999999999</v>
      </c>
      <c r="S8" s="234">
        <v>1210</v>
      </c>
      <c r="T8" s="234">
        <v>6980.9614810109197</v>
      </c>
      <c r="U8" s="234">
        <v>1656.6132184967801</v>
      </c>
      <c r="V8" s="234">
        <v>4152.3729796582502</v>
      </c>
      <c r="W8" s="234">
        <v>5.3935503181641202</v>
      </c>
      <c r="X8" s="234">
        <v>2.08850259026848</v>
      </c>
      <c r="Y8" s="234">
        <v>1.2670791170709399</v>
      </c>
      <c r="Z8" s="234">
        <v>140432.22565607901</v>
      </c>
      <c r="AA8" s="234">
        <v>1981.59660888843</v>
      </c>
      <c r="AB8" s="234">
        <v>3410.7765065365802</v>
      </c>
      <c r="AC8" s="234">
        <v>1619.5059494785501</v>
      </c>
      <c r="AD8" s="234">
        <v>9825.49580570748</v>
      </c>
      <c r="AE8" s="234">
        <v>7885.0372278537998</v>
      </c>
      <c r="AF8" s="234">
        <v>223.58669858251699</v>
      </c>
      <c r="AG8" s="234">
        <v>433.92542973661398</v>
      </c>
      <c r="AH8" s="234">
        <v>3.4281700720499799</v>
      </c>
      <c r="AI8" s="234">
        <v>368.613433383119</v>
      </c>
      <c r="AJ8" s="234">
        <v>1244.4522404682</v>
      </c>
    </row>
    <row r="9" spans="1:36" ht="12.75" x14ac:dyDescent="0.15">
      <c r="A9" s="235">
        <v>43132</v>
      </c>
      <c r="B9" s="235">
        <v>43132</v>
      </c>
      <c r="C9" s="234">
        <v>7255</v>
      </c>
      <c r="D9" s="234">
        <v>1738.0650000000001</v>
      </c>
      <c r="E9" s="234">
        <v>4518.2</v>
      </c>
      <c r="F9" s="234">
        <v>14.443</v>
      </c>
      <c r="G9" s="234">
        <v>2.1590628853267573</v>
      </c>
      <c r="H9" s="234">
        <v>1.4508639308855291</v>
      </c>
      <c r="I9" s="234">
        <v>140524</v>
      </c>
      <c r="J9" s="234">
        <v>1747</v>
      </c>
      <c r="K9" s="234">
        <v>3502</v>
      </c>
      <c r="L9" s="234">
        <v>1622</v>
      </c>
      <c r="M9" s="234">
        <v>10748</v>
      </c>
      <c r="N9" s="234">
        <v>7408</v>
      </c>
      <c r="O9" s="234">
        <v>213</v>
      </c>
      <c r="P9" s="234">
        <v>503</v>
      </c>
      <c r="Q9" s="234">
        <v>8</v>
      </c>
      <c r="R9" s="234">
        <v>245.5256</v>
      </c>
      <c r="S9" s="234">
        <v>1256</v>
      </c>
      <c r="T9" s="234">
        <v>7332.5394857923802</v>
      </c>
      <c r="U9" s="234">
        <v>1751.4043730010601</v>
      </c>
      <c r="V9" s="234">
        <v>4306.0406732885904</v>
      </c>
      <c r="W9" s="234">
        <v>14.7831475304209</v>
      </c>
      <c r="X9" s="234">
        <v>2.0693407136239199</v>
      </c>
      <c r="Y9" s="234">
        <v>1.37087399087759</v>
      </c>
      <c r="Z9" s="234">
        <v>140847.60825226601</v>
      </c>
      <c r="AA9" s="234">
        <v>1973.23766571595</v>
      </c>
      <c r="AB9" s="234">
        <v>3437.9777404728502</v>
      </c>
      <c r="AC9" s="234">
        <v>1705.96032818193</v>
      </c>
      <c r="AD9" s="234">
        <v>10821.7246720241</v>
      </c>
      <c r="AE9" s="234">
        <v>7933.9799412849197</v>
      </c>
      <c r="AF9" s="234">
        <v>249.70638487863101</v>
      </c>
      <c r="AG9" s="234">
        <v>479.37950146771902</v>
      </c>
      <c r="AH9" s="234">
        <v>8.6614806924423409</v>
      </c>
      <c r="AI9" s="234">
        <v>381.938568933461</v>
      </c>
      <c r="AJ9" s="234">
        <v>1180.46372260576</v>
      </c>
    </row>
    <row r="10" spans="1:36" ht="12.75" x14ac:dyDescent="0.15">
      <c r="A10" s="235">
        <v>43160</v>
      </c>
      <c r="B10" s="235">
        <v>43160</v>
      </c>
      <c r="C10" s="234">
        <v>7842</v>
      </c>
      <c r="D10" s="234">
        <v>1872.5039999999999</v>
      </c>
      <c r="E10" s="234">
        <v>5140.0600000000004</v>
      </c>
      <c r="F10" s="234">
        <v>7.3449999999999998</v>
      </c>
      <c r="G10" s="234">
        <v>1.8836930455635492</v>
      </c>
      <c r="H10" s="234">
        <v>1.3635888046037143</v>
      </c>
      <c r="I10" s="234">
        <v>140605</v>
      </c>
      <c r="J10" s="234">
        <v>1740</v>
      </c>
      <c r="K10" s="234">
        <v>3142</v>
      </c>
      <c r="L10" s="234">
        <v>1668</v>
      </c>
      <c r="M10" s="234">
        <v>10426</v>
      </c>
      <c r="N10" s="234">
        <v>7646</v>
      </c>
      <c r="O10" s="234">
        <v>218</v>
      </c>
      <c r="P10" s="234">
        <v>259</v>
      </c>
      <c r="Q10" s="234">
        <v>2</v>
      </c>
      <c r="R10" s="234">
        <v>195.24199999999999</v>
      </c>
      <c r="S10" s="234">
        <v>1750</v>
      </c>
      <c r="T10" s="234">
        <v>7559.13986108471</v>
      </c>
      <c r="U10" s="234">
        <v>1773.38171111683</v>
      </c>
      <c r="V10" s="234">
        <v>4520.8610374538302</v>
      </c>
      <c r="W10" s="234">
        <v>8.8623588598802492</v>
      </c>
      <c r="X10" s="234">
        <v>2.0383016868397501</v>
      </c>
      <c r="Y10" s="234">
        <v>1.3045255757817</v>
      </c>
      <c r="Z10" s="234">
        <v>141345.552764861</v>
      </c>
      <c r="AA10" s="234">
        <v>1976.42632935761</v>
      </c>
      <c r="AB10" s="234">
        <v>3238.1548588670898</v>
      </c>
      <c r="AC10" s="234">
        <v>1598.3893368259301</v>
      </c>
      <c r="AD10" s="234">
        <v>10087.9843135091</v>
      </c>
      <c r="AE10" s="234">
        <v>7878.9809865630295</v>
      </c>
      <c r="AF10" s="234">
        <v>218.421577768048</v>
      </c>
      <c r="AG10" s="234">
        <v>281.30950328567502</v>
      </c>
      <c r="AH10" s="234">
        <v>2.35314510938111</v>
      </c>
      <c r="AI10" s="234">
        <v>382.02493367523402</v>
      </c>
      <c r="AJ10" s="234">
        <v>1264.7390386511399</v>
      </c>
    </row>
    <row r="11" spans="1:36" ht="12.75" x14ac:dyDescent="0.15">
      <c r="A11" s="235">
        <v>43191</v>
      </c>
      <c r="B11" s="235">
        <v>43191</v>
      </c>
      <c r="C11" s="234">
        <v>7566</v>
      </c>
      <c r="D11" s="234">
        <v>1793.2049999999999</v>
      </c>
      <c r="E11" s="234">
        <v>4566.1120000000001</v>
      </c>
      <c r="F11" s="234">
        <v>15.669</v>
      </c>
      <c r="G11" s="234">
        <v>1.5073059360730594</v>
      </c>
      <c r="H11" s="234">
        <v>1.1964704430457855</v>
      </c>
      <c r="I11" s="234">
        <v>140641</v>
      </c>
      <c r="J11" s="234">
        <v>1592</v>
      </c>
      <c r="K11" s="234">
        <v>3301</v>
      </c>
      <c r="L11" s="234">
        <v>2190</v>
      </c>
      <c r="M11" s="234">
        <v>9695</v>
      </c>
      <c r="N11" s="234">
        <v>8103</v>
      </c>
      <c r="O11" s="234">
        <v>232</v>
      </c>
      <c r="P11" s="234">
        <v>502</v>
      </c>
      <c r="Q11" s="234">
        <v>3</v>
      </c>
      <c r="R11" s="234">
        <v>249.21190000000001</v>
      </c>
      <c r="S11" s="234">
        <v>905</v>
      </c>
      <c r="T11" s="234">
        <v>7680.2596846840697</v>
      </c>
      <c r="U11" s="234">
        <v>1808.99596118569</v>
      </c>
      <c r="V11" s="234">
        <v>4490.7219644810702</v>
      </c>
      <c r="W11" s="234">
        <v>11.2986481223066</v>
      </c>
      <c r="X11" s="234">
        <v>2.0312494234337302</v>
      </c>
      <c r="Y11" s="234">
        <v>1.2517099982206701</v>
      </c>
      <c r="Z11" s="234">
        <v>141834.25324829301</v>
      </c>
      <c r="AA11" s="234">
        <v>1917.33788107592</v>
      </c>
      <c r="AB11" s="234">
        <v>3311.2166971943502</v>
      </c>
      <c r="AC11" s="234">
        <v>1694.1440383455199</v>
      </c>
      <c r="AD11" s="234">
        <v>9789.6015042099898</v>
      </c>
      <c r="AE11" s="234">
        <v>7914.44143440057</v>
      </c>
      <c r="AF11" s="234">
        <v>215.04547900909199</v>
      </c>
      <c r="AG11" s="234">
        <v>431.15643778065203</v>
      </c>
      <c r="AH11" s="234">
        <v>3.1242480823979801</v>
      </c>
      <c r="AI11" s="234">
        <v>380.55520878259199</v>
      </c>
      <c r="AJ11" s="234">
        <v>1146.42990555705</v>
      </c>
    </row>
    <row r="12" spans="1:36" ht="12.75" x14ac:dyDescent="0.15">
      <c r="A12" s="235">
        <v>43221</v>
      </c>
      <c r="B12" s="235">
        <v>43221</v>
      </c>
      <c r="C12" s="234">
        <v>7268</v>
      </c>
      <c r="D12" s="234">
        <v>1736.38</v>
      </c>
      <c r="E12" s="234">
        <v>5234.451</v>
      </c>
      <c r="F12" s="234">
        <v>4.7560000000000002</v>
      </c>
      <c r="G12" s="234">
        <v>1.6489925768822906</v>
      </c>
      <c r="H12" s="234">
        <v>1.1186299081035924</v>
      </c>
      <c r="I12" s="234">
        <v>142302</v>
      </c>
      <c r="J12" s="234">
        <v>2021</v>
      </c>
      <c r="K12" s="234">
        <v>3110</v>
      </c>
      <c r="L12" s="234">
        <v>1886</v>
      </c>
      <c r="M12" s="234">
        <v>9373</v>
      </c>
      <c r="N12" s="234">
        <v>8379</v>
      </c>
      <c r="O12" s="234">
        <v>216</v>
      </c>
      <c r="P12" s="234">
        <v>294</v>
      </c>
      <c r="Q12" s="234">
        <v>2</v>
      </c>
      <c r="R12" s="234">
        <v>569.75890000000004</v>
      </c>
      <c r="S12" s="234">
        <v>1004</v>
      </c>
      <c r="T12" s="234">
        <v>8466.5707639569391</v>
      </c>
      <c r="U12" s="234">
        <v>2036.2022358870599</v>
      </c>
      <c r="V12" s="234">
        <v>4983.6510893117102</v>
      </c>
      <c r="W12" s="234">
        <v>9.0109580754541003</v>
      </c>
      <c r="X12" s="234">
        <v>2.0035797656090701</v>
      </c>
      <c r="Y12" s="234">
        <v>1.2451685523919001</v>
      </c>
      <c r="Z12" s="234">
        <v>141986.454423552</v>
      </c>
      <c r="AA12" s="234">
        <v>2019.0521278067599</v>
      </c>
      <c r="AB12" s="234">
        <v>3636.4761568048998</v>
      </c>
      <c r="AC12" s="234">
        <v>1736.6575073787601</v>
      </c>
      <c r="AD12" s="234">
        <v>10013.738130513901</v>
      </c>
      <c r="AE12" s="234">
        <v>7936.4211063408702</v>
      </c>
      <c r="AF12" s="234">
        <v>221.45587394303999</v>
      </c>
      <c r="AG12" s="234">
        <v>346.50018864567897</v>
      </c>
      <c r="AH12" s="234">
        <v>1.9061135152011</v>
      </c>
      <c r="AI12" s="234">
        <v>410.84513864013201</v>
      </c>
      <c r="AJ12" s="234">
        <v>1202.2394308467001</v>
      </c>
    </row>
    <row r="13" spans="1:36" ht="12.75" x14ac:dyDescent="0.15">
      <c r="A13" s="235">
        <v>43252</v>
      </c>
      <c r="B13" s="235">
        <v>43252</v>
      </c>
      <c r="C13" s="234">
        <v>8175</v>
      </c>
      <c r="D13" s="234">
        <v>1952.56</v>
      </c>
      <c r="E13" s="234">
        <v>4536.4399999999996</v>
      </c>
      <c r="F13" s="234">
        <v>27.596</v>
      </c>
      <c r="G13" s="234">
        <v>1.9726810673443456</v>
      </c>
      <c r="H13" s="234">
        <v>1.1281832581942244</v>
      </c>
      <c r="I13" s="234">
        <v>142900</v>
      </c>
      <c r="J13" s="234">
        <v>1957</v>
      </c>
      <c r="K13" s="234">
        <v>3105</v>
      </c>
      <c r="L13" s="234">
        <v>1574</v>
      </c>
      <c r="M13" s="234">
        <v>9259</v>
      </c>
      <c r="N13" s="234">
        <v>8207</v>
      </c>
      <c r="O13" s="234">
        <v>202</v>
      </c>
      <c r="P13" s="234">
        <v>695</v>
      </c>
      <c r="Q13" s="234">
        <v>2</v>
      </c>
      <c r="R13" s="234">
        <v>854.81920000000002</v>
      </c>
      <c r="S13" s="234">
        <v>1210</v>
      </c>
      <c r="T13" s="234">
        <v>7730.26426649721</v>
      </c>
      <c r="U13" s="234">
        <v>1825.9254261333799</v>
      </c>
      <c r="V13" s="234">
        <v>4690.7588475489702</v>
      </c>
      <c r="W13" s="234">
        <v>26.480763018746799</v>
      </c>
      <c r="X13" s="234">
        <v>2.0861225134489398</v>
      </c>
      <c r="Y13" s="234">
        <v>1.2567241609844799</v>
      </c>
      <c r="Z13" s="234">
        <v>142397.71977338201</v>
      </c>
      <c r="AA13" s="234">
        <v>1865.9990400354</v>
      </c>
      <c r="AB13" s="234">
        <v>3153.0291979703202</v>
      </c>
      <c r="AC13" s="234">
        <v>1581.35201190727</v>
      </c>
      <c r="AD13" s="234">
        <v>9942.6144959687008</v>
      </c>
      <c r="AE13" s="234">
        <v>7866.5619037734004</v>
      </c>
      <c r="AF13" s="234">
        <v>196.19962185717901</v>
      </c>
      <c r="AG13" s="234">
        <v>599.81487376556004</v>
      </c>
      <c r="AH13" s="234">
        <v>2.15545662130237</v>
      </c>
      <c r="AI13" s="234">
        <v>410.01275794604101</v>
      </c>
      <c r="AJ13" s="234">
        <v>1206.96277104569</v>
      </c>
    </row>
    <row r="14" spans="1:36" ht="12.75" x14ac:dyDescent="0.15">
      <c r="A14" s="235">
        <v>43282</v>
      </c>
      <c r="B14" s="235">
        <v>43282</v>
      </c>
      <c r="C14" s="234">
        <v>7249</v>
      </c>
      <c r="D14" s="234">
        <v>1762.114</v>
      </c>
      <c r="E14" s="234">
        <v>4131.884</v>
      </c>
      <c r="F14" s="234">
        <v>10.702</v>
      </c>
      <c r="G14" s="234">
        <v>2.1648768161718257</v>
      </c>
      <c r="H14" s="234">
        <v>1.1784816490698844</v>
      </c>
      <c r="I14" s="234">
        <v>143012</v>
      </c>
      <c r="J14" s="234">
        <v>2050</v>
      </c>
      <c r="K14" s="234">
        <v>3427</v>
      </c>
      <c r="L14" s="234">
        <v>1583</v>
      </c>
      <c r="M14" s="234">
        <v>9376</v>
      </c>
      <c r="N14" s="234">
        <v>7956</v>
      </c>
      <c r="O14" s="234">
        <v>274</v>
      </c>
      <c r="P14" s="234">
        <v>290</v>
      </c>
      <c r="Q14" s="234">
        <v>8</v>
      </c>
      <c r="R14" s="234">
        <v>385.23090000000002</v>
      </c>
      <c r="S14" s="234">
        <v>1262</v>
      </c>
      <c r="T14" s="234">
        <v>7178.2251983577999</v>
      </c>
      <c r="U14" s="234">
        <v>1763.75494333919</v>
      </c>
      <c r="V14" s="234">
        <v>4243.0761607258601</v>
      </c>
      <c r="W14" s="234">
        <v>7.2740124787305804</v>
      </c>
      <c r="X14" s="234">
        <v>2.0772596545049802</v>
      </c>
      <c r="Y14" s="234">
        <v>1.24847288453494</v>
      </c>
      <c r="Z14" s="234">
        <v>142594.243755873</v>
      </c>
      <c r="AA14" s="234">
        <v>1884.68824906851</v>
      </c>
      <c r="AB14" s="234">
        <v>3349.4790089144299</v>
      </c>
      <c r="AC14" s="234">
        <v>1560.1564441831199</v>
      </c>
      <c r="AD14" s="234">
        <v>9714.5178183247499</v>
      </c>
      <c r="AE14" s="234">
        <v>7727.6206958356197</v>
      </c>
      <c r="AF14" s="234">
        <v>255.944958861424</v>
      </c>
      <c r="AG14" s="234">
        <v>355.77634071737299</v>
      </c>
      <c r="AH14" s="234">
        <v>7.2389501078038903</v>
      </c>
      <c r="AI14" s="234">
        <v>367.529474368872</v>
      </c>
      <c r="AJ14" s="234">
        <v>1214.53395723364</v>
      </c>
    </row>
    <row r="15" spans="1:36" ht="12.75" x14ac:dyDescent="0.15">
      <c r="A15" s="235">
        <v>43313</v>
      </c>
      <c r="B15" s="235">
        <v>43313</v>
      </c>
      <c r="C15" s="234">
        <v>6991</v>
      </c>
      <c r="D15" s="234">
        <v>1710.298</v>
      </c>
      <c r="E15" s="234">
        <v>4111.7820000000002</v>
      </c>
      <c r="F15" s="234">
        <v>12.855</v>
      </c>
      <c r="G15" s="234">
        <v>2.0392653578214062</v>
      </c>
      <c r="H15" s="234">
        <v>1.213977128335451</v>
      </c>
      <c r="I15" s="234">
        <v>142837</v>
      </c>
      <c r="J15" s="234">
        <v>2209</v>
      </c>
      <c r="K15" s="234">
        <v>3220</v>
      </c>
      <c r="L15" s="234">
        <v>1579</v>
      </c>
      <c r="M15" s="234">
        <v>9554</v>
      </c>
      <c r="N15" s="234">
        <v>7870</v>
      </c>
      <c r="O15" s="234">
        <v>256</v>
      </c>
      <c r="P15" s="234">
        <v>488</v>
      </c>
      <c r="Q15" s="234">
        <v>0</v>
      </c>
      <c r="R15" s="234">
        <v>278.86750000000001</v>
      </c>
      <c r="S15" s="234">
        <v>990</v>
      </c>
      <c r="T15" s="234">
        <v>7603.2495243725498</v>
      </c>
      <c r="U15" s="234">
        <v>1851.3381786892</v>
      </c>
      <c r="V15" s="234">
        <v>4482.6474897476801</v>
      </c>
      <c r="W15" s="234">
        <v>15.3797759685147</v>
      </c>
      <c r="X15" s="234">
        <v>2.0674310079995402</v>
      </c>
      <c r="Y15" s="234">
        <v>1.2372972490257399</v>
      </c>
      <c r="Z15" s="234">
        <v>142499.512358723</v>
      </c>
      <c r="AA15" s="234">
        <v>1899.07475814448</v>
      </c>
      <c r="AB15" s="234">
        <v>3365.0887611373901</v>
      </c>
      <c r="AC15" s="234">
        <v>1697.0328404253</v>
      </c>
      <c r="AD15" s="234">
        <v>9580.4508977719397</v>
      </c>
      <c r="AE15" s="234">
        <v>7708.0515195071002</v>
      </c>
      <c r="AF15" s="234">
        <v>238.23072126708001</v>
      </c>
      <c r="AG15" s="234">
        <v>447.20649709335697</v>
      </c>
      <c r="AH15" s="234">
        <v>8.0241296448156103E-3</v>
      </c>
      <c r="AI15" s="234">
        <v>384.82241194582599</v>
      </c>
      <c r="AJ15" s="234">
        <v>1140.1672567277801</v>
      </c>
    </row>
    <row r="16" spans="1:36" ht="12.75" x14ac:dyDescent="0.15">
      <c r="A16" s="235">
        <v>43344</v>
      </c>
      <c r="B16" s="235">
        <v>43344</v>
      </c>
      <c r="C16" s="234">
        <v>7594</v>
      </c>
      <c r="D16" s="234">
        <v>1861.221</v>
      </c>
      <c r="E16" s="234">
        <v>4145.9390000000003</v>
      </c>
      <c r="F16" s="234">
        <v>18.587</v>
      </c>
      <c r="G16" s="234">
        <v>1.9770328988206083</v>
      </c>
      <c r="H16" s="234">
        <v>1.2354279934252117</v>
      </c>
      <c r="I16" s="234">
        <v>142810</v>
      </c>
      <c r="J16" s="234">
        <v>2068</v>
      </c>
      <c r="K16" s="234">
        <v>3185</v>
      </c>
      <c r="L16" s="234">
        <v>1611</v>
      </c>
      <c r="M16" s="234">
        <v>9771</v>
      </c>
      <c r="N16" s="234">
        <v>7909</v>
      </c>
      <c r="O16" s="234">
        <v>206</v>
      </c>
      <c r="P16" s="234">
        <v>247</v>
      </c>
      <c r="Q16" s="234">
        <v>4</v>
      </c>
      <c r="R16" s="234">
        <v>257.10669999999999</v>
      </c>
      <c r="S16" s="234">
        <v>1237</v>
      </c>
      <c r="T16" s="234">
        <v>7223.0465200382296</v>
      </c>
      <c r="U16" s="234">
        <v>1769.1357234478901</v>
      </c>
      <c r="V16" s="234">
        <v>4349.6126104975801</v>
      </c>
      <c r="W16" s="234">
        <v>13.284578022307301</v>
      </c>
      <c r="X16" s="234">
        <v>2.0034604709952202</v>
      </c>
      <c r="Y16" s="234">
        <v>1.2514014639293101</v>
      </c>
      <c r="Z16" s="234">
        <v>142590.26021391101</v>
      </c>
      <c r="AA16" s="234">
        <v>1913.1044882405299</v>
      </c>
      <c r="AB16" s="234">
        <v>3189.6839812275198</v>
      </c>
      <c r="AC16" s="234">
        <v>1579.61247370562</v>
      </c>
      <c r="AD16" s="234">
        <v>9688.4323944930293</v>
      </c>
      <c r="AE16" s="234">
        <v>7692.8139524058797</v>
      </c>
      <c r="AF16" s="234">
        <v>230.41414106796199</v>
      </c>
      <c r="AG16" s="234">
        <v>325.24067374917598</v>
      </c>
      <c r="AH16" s="234">
        <v>3.2649045131143599</v>
      </c>
      <c r="AI16" s="234">
        <v>402.977304331722</v>
      </c>
      <c r="AJ16" s="234">
        <v>1120.6801964554099</v>
      </c>
    </row>
    <row r="17" spans="1:36" ht="12.75" x14ac:dyDescent="0.15">
      <c r="A17" s="235">
        <v>43374</v>
      </c>
      <c r="B17" s="235">
        <v>43374</v>
      </c>
      <c r="C17" s="234">
        <v>8241</v>
      </c>
      <c r="D17" s="234">
        <v>2074.4609999999998</v>
      </c>
      <c r="E17" s="234">
        <v>4426.4459999999999</v>
      </c>
      <c r="F17" s="234">
        <v>14.082000000000001</v>
      </c>
      <c r="G17" s="234">
        <v>2.0957717778909832</v>
      </c>
      <c r="H17" s="234">
        <v>1.2679675190885953</v>
      </c>
      <c r="I17" s="234">
        <v>142554</v>
      </c>
      <c r="J17" s="234">
        <v>2135</v>
      </c>
      <c r="K17" s="234">
        <v>4114</v>
      </c>
      <c r="L17" s="234">
        <v>1963</v>
      </c>
      <c r="M17" s="234">
        <v>10462</v>
      </c>
      <c r="N17" s="234">
        <v>8251</v>
      </c>
      <c r="O17" s="234">
        <v>312</v>
      </c>
      <c r="P17" s="234">
        <v>496</v>
      </c>
      <c r="Q17" s="234">
        <v>1</v>
      </c>
      <c r="R17" s="234">
        <v>301.99720000000002</v>
      </c>
      <c r="S17" s="234">
        <v>1203</v>
      </c>
      <c r="T17" s="234">
        <v>7445.7105366743399</v>
      </c>
      <c r="U17" s="234">
        <v>1868.3618573382801</v>
      </c>
      <c r="V17" s="234">
        <v>4432.0450437530699</v>
      </c>
      <c r="W17" s="234">
        <v>11.3009711314445</v>
      </c>
      <c r="X17" s="234">
        <v>1.9083830438267599</v>
      </c>
      <c r="Y17" s="234">
        <v>1.2417062227961499</v>
      </c>
      <c r="Z17" s="234">
        <v>142360.478963031</v>
      </c>
      <c r="AA17" s="234">
        <v>2041.5169694112799</v>
      </c>
      <c r="AB17" s="234">
        <v>3447.0611745126498</v>
      </c>
      <c r="AC17" s="234">
        <v>1820.15467980169</v>
      </c>
      <c r="AD17" s="234">
        <v>9867.3617631611596</v>
      </c>
      <c r="AE17" s="234">
        <v>7912.9692042823499</v>
      </c>
      <c r="AF17" s="234">
        <v>280.89888938085301</v>
      </c>
      <c r="AG17" s="234">
        <v>459.82288697164103</v>
      </c>
      <c r="AH17" s="234">
        <v>1.1061548985210199</v>
      </c>
      <c r="AI17" s="234">
        <v>413.69548773152798</v>
      </c>
      <c r="AJ17" s="234">
        <v>1269.4379492844</v>
      </c>
    </row>
    <row r="18" spans="1:36" ht="12.75" x14ac:dyDescent="0.15">
      <c r="A18" s="235">
        <v>43405</v>
      </c>
      <c r="B18" s="235">
        <v>43405</v>
      </c>
      <c r="C18" s="234">
        <v>7928</v>
      </c>
      <c r="D18" s="234">
        <v>1954.173</v>
      </c>
      <c r="E18" s="234">
        <v>4812.7089999999998</v>
      </c>
      <c r="F18" s="234">
        <v>27.166</v>
      </c>
      <c r="G18" s="234">
        <v>2.140625</v>
      </c>
      <c r="H18" s="234">
        <v>1.2924201139459994</v>
      </c>
      <c r="I18" s="234">
        <v>143012</v>
      </c>
      <c r="J18" s="234">
        <v>2139</v>
      </c>
      <c r="K18" s="234">
        <v>3151</v>
      </c>
      <c r="L18" s="234">
        <v>1472</v>
      </c>
      <c r="M18" s="234">
        <v>10435</v>
      </c>
      <c r="N18" s="234">
        <v>8074</v>
      </c>
      <c r="O18" s="234">
        <v>261</v>
      </c>
      <c r="P18" s="234">
        <v>342</v>
      </c>
      <c r="Q18" s="234">
        <v>5</v>
      </c>
      <c r="R18" s="234">
        <v>803.04349999999999</v>
      </c>
      <c r="S18" s="234">
        <v>1229</v>
      </c>
      <c r="T18" s="234">
        <v>7452.4828516607004</v>
      </c>
      <c r="U18" s="234">
        <v>1872.8491739767901</v>
      </c>
      <c r="V18" s="234">
        <v>4831.6299762359604</v>
      </c>
      <c r="W18" s="234">
        <v>30.227880683850898</v>
      </c>
      <c r="X18" s="234">
        <v>1.97690500502678</v>
      </c>
      <c r="Y18" s="234">
        <v>1.2356188416948899</v>
      </c>
      <c r="Z18" s="234">
        <v>142795.01128136599</v>
      </c>
      <c r="AA18" s="234">
        <v>2054.7669499769599</v>
      </c>
      <c r="AB18" s="234">
        <v>3355.54739505512</v>
      </c>
      <c r="AC18" s="234">
        <v>1703.1834365949001</v>
      </c>
      <c r="AD18" s="234">
        <v>9868.9115613390495</v>
      </c>
      <c r="AE18" s="234">
        <v>8019.1800671105902</v>
      </c>
      <c r="AF18" s="234">
        <v>265.328767074138</v>
      </c>
      <c r="AG18" s="234">
        <v>363.70476482262001</v>
      </c>
      <c r="AH18" s="234">
        <v>4.5457376486596299</v>
      </c>
      <c r="AI18" s="234">
        <v>445.37606917149799</v>
      </c>
      <c r="AJ18" s="234">
        <v>1213.32192634029</v>
      </c>
    </row>
    <row r="19" spans="1:36" ht="12.75" x14ac:dyDescent="0.15">
      <c r="A19" s="235">
        <v>43435</v>
      </c>
      <c r="B19" s="235">
        <v>43435</v>
      </c>
      <c r="C19" s="234">
        <v>7464</v>
      </c>
      <c r="D19" s="234">
        <v>1809.2329999999999</v>
      </c>
      <c r="E19" s="234">
        <v>4391.8019999999997</v>
      </c>
      <c r="F19" s="234">
        <v>5.194</v>
      </c>
      <c r="G19" s="234">
        <v>2.3402154398563733</v>
      </c>
      <c r="H19" s="234">
        <v>1.330521159341407</v>
      </c>
      <c r="I19" s="234">
        <v>143164</v>
      </c>
      <c r="J19" s="234">
        <v>1962</v>
      </c>
      <c r="K19" s="234">
        <v>2607</v>
      </c>
      <c r="L19" s="234">
        <v>1114</v>
      </c>
      <c r="M19" s="234">
        <v>9778</v>
      </c>
      <c r="N19" s="234">
        <v>7349</v>
      </c>
      <c r="O19" s="234">
        <v>247</v>
      </c>
      <c r="P19" s="234">
        <v>535</v>
      </c>
      <c r="Q19" s="234">
        <v>4</v>
      </c>
      <c r="R19" s="234">
        <v>476.43740000000003</v>
      </c>
      <c r="S19" s="234">
        <v>1123</v>
      </c>
      <c r="T19" s="234">
        <v>7570.0453945624304</v>
      </c>
      <c r="U19" s="234">
        <v>1848.0250468573599</v>
      </c>
      <c r="V19" s="234">
        <v>4415.6038169745398</v>
      </c>
      <c r="W19" s="234">
        <v>6.29949901752234</v>
      </c>
      <c r="X19" s="234">
        <v>1.9045447475883099</v>
      </c>
      <c r="Y19" s="234">
        <v>1.2259108991243</v>
      </c>
      <c r="Z19" s="234">
        <v>142929.15017263699</v>
      </c>
      <c r="AA19" s="234">
        <v>2006.3112218220199</v>
      </c>
      <c r="AB19" s="234">
        <v>2758.9958131194899</v>
      </c>
      <c r="AC19" s="234">
        <v>1599.5484700944201</v>
      </c>
      <c r="AD19" s="234">
        <v>9582.7358181818599</v>
      </c>
      <c r="AE19" s="234">
        <v>7954.30940386359</v>
      </c>
      <c r="AF19" s="234">
        <v>237.610024262672</v>
      </c>
      <c r="AG19" s="234">
        <v>564.11513816865397</v>
      </c>
      <c r="AH19" s="234">
        <v>4.1304162744337303</v>
      </c>
      <c r="AI19" s="234">
        <v>428.20978603444098</v>
      </c>
      <c r="AJ19" s="234">
        <v>1179.2574438542499</v>
      </c>
    </row>
    <row r="20" spans="1:36" ht="12.75" x14ac:dyDescent="0.15">
      <c r="A20" s="235">
        <v>43466</v>
      </c>
      <c r="B20" s="235">
        <v>43466</v>
      </c>
      <c r="C20" s="234">
        <v>7196</v>
      </c>
      <c r="D20" s="234">
        <v>1766.1949999999999</v>
      </c>
      <c r="E20" s="234">
        <v>4029.6529999999998</v>
      </c>
      <c r="F20" s="234">
        <v>19.492999999999999</v>
      </c>
      <c r="G20" s="234">
        <v>2.0477577169481656</v>
      </c>
      <c r="H20" s="234">
        <v>1.2967706772039787</v>
      </c>
      <c r="I20" s="234">
        <v>143006</v>
      </c>
      <c r="J20" s="234">
        <v>2034</v>
      </c>
      <c r="K20" s="234">
        <v>3516</v>
      </c>
      <c r="L20" s="234">
        <v>1717</v>
      </c>
      <c r="M20" s="234">
        <v>9517</v>
      </c>
      <c r="N20" s="234">
        <v>7339</v>
      </c>
      <c r="O20" s="234">
        <v>259</v>
      </c>
      <c r="P20" s="234">
        <v>484</v>
      </c>
      <c r="Q20" s="234">
        <v>2</v>
      </c>
      <c r="R20" s="234">
        <v>164.07929999999999</v>
      </c>
      <c r="S20" s="234">
        <v>1094</v>
      </c>
      <c r="T20" s="234">
        <v>7557.9703038248299</v>
      </c>
      <c r="U20" s="234">
        <v>1860.8749790442901</v>
      </c>
      <c r="V20" s="234">
        <v>4281.4815107374197</v>
      </c>
      <c r="W20" s="234">
        <v>24.1589330113285</v>
      </c>
      <c r="X20" s="234">
        <v>1.80396617132714</v>
      </c>
      <c r="Y20" s="234">
        <v>1.2046653196599699</v>
      </c>
      <c r="Z20" s="234">
        <v>143116.540446842</v>
      </c>
      <c r="AA20" s="234">
        <v>2104.6898357782802</v>
      </c>
      <c r="AB20" s="234">
        <v>3127.3247478971698</v>
      </c>
      <c r="AC20" s="234">
        <v>1711.24635220853</v>
      </c>
      <c r="AD20" s="234">
        <v>9421.4147833213701</v>
      </c>
      <c r="AE20" s="234">
        <v>7940.1618215492899</v>
      </c>
      <c r="AF20" s="234">
        <v>288.26862698585097</v>
      </c>
      <c r="AG20" s="234">
        <v>473.683436171133</v>
      </c>
      <c r="AH20" s="234">
        <v>2.4339539274866002</v>
      </c>
      <c r="AI20" s="234">
        <v>373.52138022565902</v>
      </c>
      <c r="AJ20" s="234">
        <v>1126.0007363726199</v>
      </c>
    </row>
    <row r="21" spans="1:36" ht="12.75" x14ac:dyDescent="0.15">
      <c r="A21" s="235">
        <v>43497</v>
      </c>
      <c r="B21" s="235">
        <v>43497</v>
      </c>
      <c r="C21" s="234">
        <v>7285</v>
      </c>
      <c r="D21" s="234">
        <v>1823.973</v>
      </c>
      <c r="E21" s="234">
        <v>4612.17</v>
      </c>
      <c r="F21" s="234">
        <v>21.597999999999999</v>
      </c>
      <c r="G21" s="234">
        <v>2.2778514588859418</v>
      </c>
      <c r="H21" s="234">
        <v>1.2865039773493325</v>
      </c>
      <c r="I21" s="234">
        <v>143308</v>
      </c>
      <c r="J21" s="234">
        <v>2104</v>
      </c>
      <c r="K21" s="234">
        <v>3435</v>
      </c>
      <c r="L21" s="234">
        <v>1508</v>
      </c>
      <c r="M21" s="234">
        <v>9542</v>
      </c>
      <c r="N21" s="234">
        <v>7417</v>
      </c>
      <c r="O21" s="234">
        <v>204</v>
      </c>
      <c r="P21" s="234">
        <v>502</v>
      </c>
      <c r="Q21" s="234">
        <v>2</v>
      </c>
      <c r="R21" s="234">
        <v>296.93189999999998</v>
      </c>
      <c r="S21" s="234">
        <v>1343</v>
      </c>
      <c r="T21" s="234">
        <v>7372.7891130282296</v>
      </c>
      <c r="U21" s="234">
        <v>1841.4497977877299</v>
      </c>
      <c r="V21" s="234">
        <v>4405.6942164587899</v>
      </c>
      <c r="W21" s="234">
        <v>22.0872856975273</v>
      </c>
      <c r="X21" s="234">
        <v>2.1997534950894302</v>
      </c>
      <c r="Y21" s="234">
        <v>1.2072095060866801</v>
      </c>
      <c r="Z21" s="234">
        <v>143640.591900372</v>
      </c>
      <c r="AA21" s="234">
        <v>2329.59703550314</v>
      </c>
      <c r="AB21" s="234">
        <v>3401.8339803428798</v>
      </c>
      <c r="AC21" s="234">
        <v>1595.29383335798</v>
      </c>
      <c r="AD21" s="234">
        <v>9606.4195498803292</v>
      </c>
      <c r="AE21" s="234">
        <v>7950.0010602554903</v>
      </c>
      <c r="AF21" s="234">
        <v>238.50292528957999</v>
      </c>
      <c r="AG21" s="234">
        <v>484.42928486655097</v>
      </c>
      <c r="AH21" s="234">
        <v>2.7357190611031901</v>
      </c>
      <c r="AI21" s="234">
        <v>434.54362084456</v>
      </c>
      <c r="AJ21" s="234">
        <v>1266.15157414393</v>
      </c>
    </row>
    <row r="22" spans="1:36" ht="12.75" x14ac:dyDescent="0.15">
      <c r="A22" s="235">
        <v>43525</v>
      </c>
      <c r="B22" s="235">
        <v>43525</v>
      </c>
      <c r="C22" s="234">
        <v>7407</v>
      </c>
      <c r="D22" s="234">
        <v>1914.296</v>
      </c>
      <c r="E22" s="234">
        <v>4916.799</v>
      </c>
      <c r="F22" s="234">
        <v>15.576000000000001</v>
      </c>
      <c r="G22" s="234">
        <v>1.9303944315545243</v>
      </c>
      <c r="H22" s="234">
        <v>1.2654912482432605</v>
      </c>
      <c r="I22" s="234">
        <v>143411</v>
      </c>
      <c r="J22" s="234">
        <v>2066</v>
      </c>
      <c r="K22" s="234">
        <v>3328</v>
      </c>
      <c r="L22" s="234">
        <v>1724</v>
      </c>
      <c r="M22" s="234">
        <v>9905</v>
      </c>
      <c r="N22" s="234">
        <v>7827</v>
      </c>
      <c r="O22" s="234">
        <v>216</v>
      </c>
      <c r="P22" s="234">
        <v>409</v>
      </c>
      <c r="Q22" s="234">
        <v>3</v>
      </c>
      <c r="R22" s="234">
        <v>216.4299</v>
      </c>
      <c r="S22" s="234">
        <v>1692</v>
      </c>
      <c r="T22" s="234">
        <v>7112.4525177592204</v>
      </c>
      <c r="U22" s="234">
        <v>1808.3080227078999</v>
      </c>
      <c r="V22" s="234">
        <v>4310.9779587324601</v>
      </c>
      <c r="W22" s="234">
        <v>16.645226122930499</v>
      </c>
      <c r="X22" s="234">
        <v>2.09249138646129</v>
      </c>
      <c r="Y22" s="234">
        <v>1.2075568645283199</v>
      </c>
      <c r="Z22" s="234">
        <v>144181.466880689</v>
      </c>
      <c r="AA22" s="234">
        <v>2303.4528427260402</v>
      </c>
      <c r="AB22" s="234">
        <v>3413.1842900168599</v>
      </c>
      <c r="AC22" s="234">
        <v>1634.0055229439899</v>
      </c>
      <c r="AD22" s="234">
        <v>9575.9642619459901</v>
      </c>
      <c r="AE22" s="234">
        <v>8050.8426110663904</v>
      </c>
      <c r="AF22" s="234">
        <v>214.08534476781099</v>
      </c>
      <c r="AG22" s="234">
        <v>421.90284326129103</v>
      </c>
      <c r="AH22" s="234">
        <v>3.4118762186058502</v>
      </c>
      <c r="AI22" s="234">
        <v>397.82660752805401</v>
      </c>
      <c r="AJ22" s="234">
        <v>1217.7493684896799</v>
      </c>
    </row>
    <row r="23" spans="1:36" ht="12.75" x14ac:dyDescent="0.15">
      <c r="A23" s="235">
        <v>43556</v>
      </c>
      <c r="B23" s="235">
        <v>43556</v>
      </c>
      <c r="C23" s="234">
        <v>7358</v>
      </c>
      <c r="D23" s="234">
        <v>1917.0609999999999</v>
      </c>
      <c r="E23" s="234">
        <v>4252.3</v>
      </c>
      <c r="F23" s="234">
        <v>13.007999999999999</v>
      </c>
      <c r="G23" s="234">
        <v>1.5521415270018621</v>
      </c>
      <c r="H23" s="234">
        <v>1.1759806879903441</v>
      </c>
      <c r="I23" s="234">
        <v>142615</v>
      </c>
      <c r="J23" s="234">
        <v>1967</v>
      </c>
      <c r="K23" s="234">
        <v>3334</v>
      </c>
      <c r="L23" s="234">
        <v>2148</v>
      </c>
      <c r="M23" s="234">
        <v>9743</v>
      </c>
      <c r="N23" s="234">
        <v>8285</v>
      </c>
      <c r="O23" s="234">
        <v>207</v>
      </c>
      <c r="P23" s="234">
        <v>542</v>
      </c>
      <c r="Q23" s="234">
        <v>2</v>
      </c>
      <c r="R23" s="234">
        <v>261.08699999999999</v>
      </c>
      <c r="S23" s="234">
        <v>951</v>
      </c>
      <c r="T23" s="234">
        <v>7452.8151650528898</v>
      </c>
      <c r="U23" s="234">
        <v>1926.0369875404001</v>
      </c>
      <c r="V23" s="234">
        <v>4165.6239573929497</v>
      </c>
      <c r="W23" s="234">
        <v>7.5505753879846003</v>
      </c>
      <c r="X23" s="234">
        <v>2.0592325054101401</v>
      </c>
      <c r="Y23" s="234">
        <v>1.23010835421464</v>
      </c>
      <c r="Z23" s="234">
        <v>143832.37559243501</v>
      </c>
      <c r="AA23" s="234">
        <v>2284.9175642560899</v>
      </c>
      <c r="AB23" s="234">
        <v>3332.57868875237</v>
      </c>
      <c r="AC23" s="234">
        <v>1655.93182791349</v>
      </c>
      <c r="AD23" s="234">
        <v>9841.5084408201801</v>
      </c>
      <c r="AE23" s="234">
        <v>8094.6241287169596</v>
      </c>
      <c r="AF23" s="234">
        <v>189.201683806874</v>
      </c>
      <c r="AG23" s="234">
        <v>488.24680670950897</v>
      </c>
      <c r="AH23" s="234">
        <v>2.12240016768305</v>
      </c>
      <c r="AI23" s="234">
        <v>394.19450031068902</v>
      </c>
      <c r="AJ23" s="234">
        <v>1167.0161386818199</v>
      </c>
    </row>
    <row r="24" spans="1:36" ht="12.75" x14ac:dyDescent="0.15">
      <c r="A24" s="235">
        <v>43586</v>
      </c>
      <c r="B24" s="235">
        <v>43586</v>
      </c>
      <c r="C24" s="234">
        <v>6500</v>
      </c>
      <c r="D24" s="234">
        <v>1711.44</v>
      </c>
      <c r="E24" s="234">
        <v>4985.6040000000003</v>
      </c>
      <c r="F24" s="234">
        <v>5.0229999999999997</v>
      </c>
      <c r="G24" s="234">
        <v>1.6722350230414746</v>
      </c>
      <c r="H24" s="234">
        <v>1.1065427243475152</v>
      </c>
      <c r="I24" s="234">
        <v>144491</v>
      </c>
      <c r="J24" s="234">
        <v>2208</v>
      </c>
      <c r="K24" s="234">
        <v>2903</v>
      </c>
      <c r="L24" s="234">
        <v>1736</v>
      </c>
      <c r="M24" s="234">
        <v>9285</v>
      </c>
      <c r="N24" s="234">
        <v>8391</v>
      </c>
      <c r="O24" s="234">
        <v>249</v>
      </c>
      <c r="P24" s="234">
        <v>281</v>
      </c>
      <c r="Q24" s="234">
        <v>5</v>
      </c>
      <c r="R24" s="234">
        <v>656.99170000000004</v>
      </c>
      <c r="S24" s="234">
        <v>1135</v>
      </c>
      <c r="T24" s="234">
        <v>7657.8156375816998</v>
      </c>
      <c r="U24" s="234">
        <v>2010.8807807126</v>
      </c>
      <c r="V24" s="234">
        <v>4731.4921530952597</v>
      </c>
      <c r="W24" s="234">
        <v>9.2501713330864703</v>
      </c>
      <c r="X24" s="234">
        <v>2.0225366116783499</v>
      </c>
      <c r="Y24" s="234">
        <v>1.2302114955518699</v>
      </c>
      <c r="Z24" s="234">
        <v>144219.879832704</v>
      </c>
      <c r="AA24" s="234">
        <v>2208.3305547555401</v>
      </c>
      <c r="AB24" s="234">
        <v>3421.0072743565402</v>
      </c>
      <c r="AC24" s="234">
        <v>1588.45751192851</v>
      </c>
      <c r="AD24" s="234">
        <v>9908.6678383137296</v>
      </c>
      <c r="AE24" s="234">
        <v>7944.8943709078203</v>
      </c>
      <c r="AF24" s="234">
        <v>256.76936622202601</v>
      </c>
      <c r="AG24" s="234">
        <v>336.22902761470499</v>
      </c>
      <c r="AH24" s="234">
        <v>4.8137474143959098</v>
      </c>
      <c r="AI24" s="234">
        <v>498.37049338659</v>
      </c>
      <c r="AJ24" s="234">
        <v>1332.5373162432199</v>
      </c>
    </row>
    <row r="25" spans="1:36" ht="12.75" x14ac:dyDescent="0.15">
      <c r="A25" s="235">
        <v>43617</v>
      </c>
      <c r="B25" s="235">
        <v>43617</v>
      </c>
      <c r="C25" s="234">
        <v>7197</v>
      </c>
      <c r="D25" s="234">
        <v>1876.077</v>
      </c>
      <c r="E25" s="234">
        <v>4147.4660000000003</v>
      </c>
      <c r="F25" s="234">
        <v>1.1819999999999999</v>
      </c>
      <c r="G25" s="234">
        <v>2.0245700245700244</v>
      </c>
      <c r="H25" s="234">
        <v>1.1330420004855548</v>
      </c>
      <c r="I25" s="234">
        <v>144661</v>
      </c>
      <c r="J25" s="234">
        <v>2149</v>
      </c>
      <c r="K25" s="234">
        <v>3296</v>
      </c>
      <c r="L25" s="234">
        <v>1628</v>
      </c>
      <c r="M25" s="234">
        <v>9334</v>
      </c>
      <c r="N25" s="234">
        <v>8238</v>
      </c>
      <c r="O25" s="234">
        <v>254</v>
      </c>
      <c r="P25" s="234">
        <v>327</v>
      </c>
      <c r="Q25" s="234">
        <v>4</v>
      </c>
      <c r="R25" s="234">
        <v>851.13</v>
      </c>
      <c r="S25" s="234">
        <v>1119</v>
      </c>
      <c r="T25" s="234">
        <v>6731.8337404321801</v>
      </c>
      <c r="U25" s="234">
        <v>1740.8690449616399</v>
      </c>
      <c r="V25" s="234">
        <v>4315.2290901637398</v>
      </c>
      <c r="W25" s="234">
        <v>-0.28250347098654099</v>
      </c>
      <c r="X25" s="234">
        <v>2.1317909977012102</v>
      </c>
      <c r="Y25" s="234">
        <v>1.2567434163967901</v>
      </c>
      <c r="Z25" s="234">
        <v>144194.31548471301</v>
      </c>
      <c r="AA25" s="234">
        <v>2057.7989884384701</v>
      </c>
      <c r="AB25" s="234">
        <v>3339.5151460326101</v>
      </c>
      <c r="AC25" s="234">
        <v>1631.66899921258</v>
      </c>
      <c r="AD25" s="234">
        <v>9988.4570181062609</v>
      </c>
      <c r="AE25" s="234">
        <v>7900.9087562068698</v>
      </c>
      <c r="AF25" s="234">
        <v>246.63438082164001</v>
      </c>
      <c r="AG25" s="234">
        <v>247.797565759501</v>
      </c>
      <c r="AH25" s="234">
        <v>4.0612884702252696</v>
      </c>
      <c r="AI25" s="234">
        <v>413.15482133465201</v>
      </c>
      <c r="AJ25" s="234">
        <v>1118.4378765751401</v>
      </c>
    </row>
    <row r="26" spans="1:36" ht="12.75" x14ac:dyDescent="0.15">
      <c r="A26" s="235">
        <v>43647</v>
      </c>
      <c r="B26" s="235">
        <v>43647</v>
      </c>
      <c r="C26" s="234">
        <v>9849</v>
      </c>
      <c r="D26" s="234">
        <v>2478.4169999999999</v>
      </c>
      <c r="E26" s="234">
        <v>4229.8980000000001</v>
      </c>
      <c r="F26" s="234">
        <v>11.304</v>
      </c>
      <c r="G26" s="234">
        <v>2.5126146788990824</v>
      </c>
      <c r="H26" s="234">
        <v>1.2685456320156174</v>
      </c>
      <c r="I26" s="234">
        <v>144645</v>
      </c>
      <c r="J26" s="234">
        <v>2353</v>
      </c>
      <c r="K26" s="234">
        <v>4382</v>
      </c>
      <c r="L26" s="234">
        <v>1744</v>
      </c>
      <c r="M26" s="234">
        <v>10397</v>
      </c>
      <c r="N26" s="234">
        <v>8196</v>
      </c>
      <c r="O26" s="234">
        <v>246</v>
      </c>
      <c r="P26" s="234">
        <v>377</v>
      </c>
      <c r="Q26" s="234">
        <v>1</v>
      </c>
      <c r="R26" s="234">
        <v>443.45569999999998</v>
      </c>
      <c r="S26" s="234">
        <v>1268</v>
      </c>
      <c r="T26" s="234">
        <v>9755.8118325269406</v>
      </c>
      <c r="U26" s="234">
        <v>2481.8963356904401</v>
      </c>
      <c r="V26" s="234">
        <v>4341.5410174634499</v>
      </c>
      <c r="W26" s="234">
        <v>9.8708524878724706</v>
      </c>
      <c r="X26" s="234">
        <v>2.4319094297196502</v>
      </c>
      <c r="Y26" s="234">
        <v>1.3368500412067901</v>
      </c>
      <c r="Z26" s="234">
        <v>144245.780166813</v>
      </c>
      <c r="AA26" s="234">
        <v>2185.0074650269498</v>
      </c>
      <c r="AB26" s="234">
        <v>4292.8939077524301</v>
      </c>
      <c r="AC26" s="234">
        <v>1719.2690828431</v>
      </c>
      <c r="AD26" s="234">
        <v>10746.140579282999</v>
      </c>
      <c r="AE26" s="234">
        <v>7994.1782435216801</v>
      </c>
      <c r="AF26" s="234">
        <v>231.692953270473</v>
      </c>
      <c r="AG26" s="234">
        <v>424.52851708924101</v>
      </c>
      <c r="AH26" s="234">
        <v>0.21662940567746899</v>
      </c>
      <c r="AI26" s="234">
        <v>422.478367197691</v>
      </c>
      <c r="AJ26" s="234">
        <v>1239.10268717595</v>
      </c>
    </row>
    <row r="27" spans="1:36" ht="12.75" x14ac:dyDescent="0.15">
      <c r="A27" s="235">
        <v>43678</v>
      </c>
      <c r="B27" s="235">
        <v>43678</v>
      </c>
      <c r="C27" s="234">
        <v>8240</v>
      </c>
      <c r="D27" s="234">
        <v>2083.2640000000001</v>
      </c>
      <c r="E27" s="234">
        <v>4064.9059999999999</v>
      </c>
      <c r="F27" s="234">
        <v>1</v>
      </c>
      <c r="G27" s="234">
        <v>1.9570508231925554</v>
      </c>
      <c r="H27" s="234">
        <v>1.2770946888071999</v>
      </c>
      <c r="I27" s="234">
        <v>145024</v>
      </c>
      <c r="J27" s="234">
        <v>2394</v>
      </c>
      <c r="K27" s="234">
        <v>2734</v>
      </c>
      <c r="L27" s="234">
        <v>1397</v>
      </c>
      <c r="M27" s="234">
        <v>10075</v>
      </c>
      <c r="N27" s="234">
        <v>7889</v>
      </c>
      <c r="O27" s="234">
        <v>268</v>
      </c>
      <c r="P27" s="234">
        <v>306</v>
      </c>
      <c r="Q27" s="234">
        <v>8</v>
      </c>
      <c r="R27" s="234">
        <v>297.01369999999997</v>
      </c>
      <c r="S27" s="234">
        <v>1057</v>
      </c>
      <c r="T27" s="234">
        <v>8897.1009560550992</v>
      </c>
      <c r="U27" s="234">
        <v>2252.3248892298002</v>
      </c>
      <c r="V27" s="234">
        <v>4443.2302813881097</v>
      </c>
      <c r="W27" s="234">
        <v>3.0448226537206202</v>
      </c>
      <c r="X27" s="234">
        <v>1.99793823428538</v>
      </c>
      <c r="Y27" s="234">
        <v>1.30445156959038</v>
      </c>
      <c r="Z27" s="234">
        <v>144666.047419771</v>
      </c>
      <c r="AA27" s="234">
        <v>2083.5069464654998</v>
      </c>
      <c r="AB27" s="234">
        <v>2887.7985069798601</v>
      </c>
      <c r="AC27" s="234">
        <v>1512.9371415937801</v>
      </c>
      <c r="AD27" s="234">
        <v>10129.336574123499</v>
      </c>
      <c r="AE27" s="234">
        <v>7713.7102565064897</v>
      </c>
      <c r="AF27" s="234">
        <v>255.26460949851301</v>
      </c>
      <c r="AG27" s="234">
        <v>255.18044864315999</v>
      </c>
      <c r="AH27" s="234">
        <v>7.8662982804407902</v>
      </c>
      <c r="AI27" s="234">
        <v>400.39639004832401</v>
      </c>
      <c r="AJ27" s="234">
        <v>1203.41837726266</v>
      </c>
    </row>
    <row r="28" spans="1:36" ht="12.75" x14ac:dyDescent="0.15">
      <c r="A28" s="235">
        <v>43709</v>
      </c>
      <c r="B28" s="235">
        <v>43709</v>
      </c>
      <c r="C28" s="234">
        <v>9255</v>
      </c>
      <c r="D28" s="234">
        <v>2333.9499999999998</v>
      </c>
      <c r="E28" s="234">
        <v>4759.8370000000004</v>
      </c>
      <c r="F28" s="234">
        <v>15.272</v>
      </c>
      <c r="G28" s="234">
        <v>1.8778816199376946</v>
      </c>
      <c r="H28" s="234">
        <v>1.260825267447784</v>
      </c>
      <c r="I28" s="234">
        <v>145187</v>
      </c>
      <c r="J28" s="234">
        <v>2287</v>
      </c>
      <c r="K28" s="234">
        <v>3014</v>
      </c>
      <c r="L28" s="234">
        <v>1605</v>
      </c>
      <c r="M28" s="234">
        <v>9900</v>
      </c>
      <c r="N28" s="234">
        <v>7852</v>
      </c>
      <c r="O28" s="234">
        <v>184</v>
      </c>
      <c r="P28" s="234">
        <v>229</v>
      </c>
      <c r="Q28" s="234">
        <v>8</v>
      </c>
      <c r="R28" s="234">
        <v>242.62549999999999</v>
      </c>
      <c r="S28" s="234">
        <v>1516</v>
      </c>
      <c r="T28" s="234">
        <v>8904.9251742729193</v>
      </c>
      <c r="U28" s="234">
        <v>2242.7291492069198</v>
      </c>
      <c r="V28" s="234">
        <v>4976.6157698485304</v>
      </c>
      <c r="W28" s="234">
        <v>10.0007589324852</v>
      </c>
      <c r="X28" s="234">
        <v>1.8998468816032399</v>
      </c>
      <c r="Y28" s="234">
        <v>1.2797803548211899</v>
      </c>
      <c r="Z28" s="234">
        <v>144920.56551891801</v>
      </c>
      <c r="AA28" s="234">
        <v>2136.5575950180901</v>
      </c>
      <c r="AB28" s="234">
        <v>3036.7682511958201</v>
      </c>
      <c r="AC28" s="234">
        <v>1588.27241688764</v>
      </c>
      <c r="AD28" s="234">
        <v>9855.88254400609</v>
      </c>
      <c r="AE28" s="234">
        <v>7631.9304499578402</v>
      </c>
      <c r="AF28" s="234">
        <v>204.45556450207499</v>
      </c>
      <c r="AG28" s="234">
        <v>305.34418558920498</v>
      </c>
      <c r="AH28" s="234">
        <v>7.7144858829564198</v>
      </c>
      <c r="AI28" s="234">
        <v>377.70597665861698</v>
      </c>
      <c r="AJ28" s="234">
        <v>1410.6311144266001</v>
      </c>
    </row>
    <row r="29" spans="1:36" ht="12.75" x14ac:dyDescent="0.15">
      <c r="A29" s="235">
        <v>43739</v>
      </c>
      <c r="B29" s="235">
        <v>43739</v>
      </c>
      <c r="C29" s="234">
        <v>9635</v>
      </c>
      <c r="D29" s="234">
        <v>2379.777</v>
      </c>
      <c r="E29" s="234">
        <v>4089.1179999999999</v>
      </c>
      <c r="F29" s="234">
        <v>68.822999999999993</v>
      </c>
      <c r="G29" s="234">
        <v>2.4914251921939679</v>
      </c>
      <c r="H29" s="234">
        <v>1.2936689549961862</v>
      </c>
      <c r="I29" s="234">
        <v>145423</v>
      </c>
      <c r="J29" s="234">
        <v>2244</v>
      </c>
      <c r="K29" s="234">
        <v>4213</v>
      </c>
      <c r="L29" s="234">
        <v>1691</v>
      </c>
      <c r="M29" s="234">
        <v>10176</v>
      </c>
      <c r="N29" s="234">
        <v>7866</v>
      </c>
      <c r="O29" s="234">
        <v>251</v>
      </c>
      <c r="P29" s="234">
        <v>210</v>
      </c>
      <c r="Q29" s="234">
        <v>7</v>
      </c>
      <c r="R29" s="234">
        <v>279.94290000000001</v>
      </c>
      <c r="S29" s="234">
        <v>783</v>
      </c>
      <c r="T29" s="234">
        <v>8890.2132061260199</v>
      </c>
      <c r="U29" s="234">
        <v>2179.7404658936298</v>
      </c>
      <c r="V29" s="234">
        <v>4099.5674092204499</v>
      </c>
      <c r="W29" s="234">
        <v>65.876736695105294</v>
      </c>
      <c r="X29" s="234">
        <v>2.3066199931281699</v>
      </c>
      <c r="Y29" s="234">
        <v>1.2698350198522499</v>
      </c>
      <c r="Z29" s="234">
        <v>145214.089085524</v>
      </c>
      <c r="AA29" s="234">
        <v>2151.9128544221298</v>
      </c>
      <c r="AB29" s="234">
        <v>3587.4522291692501</v>
      </c>
      <c r="AC29" s="234">
        <v>1559.71138788027</v>
      </c>
      <c r="AD29" s="234">
        <v>9644.23478655914</v>
      </c>
      <c r="AE29" s="234">
        <v>7548.7118082564803</v>
      </c>
      <c r="AF29" s="234">
        <v>220.23560903519001</v>
      </c>
      <c r="AG29" s="234">
        <v>180.23275501412201</v>
      </c>
      <c r="AH29" s="234">
        <v>7.1417509703013504</v>
      </c>
      <c r="AI29" s="234">
        <v>397.79921844603598</v>
      </c>
      <c r="AJ29" s="234">
        <v>846.11671361208903</v>
      </c>
    </row>
    <row r="30" spans="1:36" ht="12.75" x14ac:dyDescent="0.15">
      <c r="A30" s="235">
        <v>43770</v>
      </c>
      <c r="B30" s="235">
        <v>43770</v>
      </c>
      <c r="C30" s="234">
        <v>8703</v>
      </c>
      <c r="D30" s="234">
        <v>2138.4279999999999</v>
      </c>
      <c r="E30" s="234">
        <v>4105.1930000000002</v>
      </c>
      <c r="F30" s="234">
        <v>9.5820000000000007</v>
      </c>
      <c r="G30" s="234">
        <v>2.0829694323144103</v>
      </c>
      <c r="H30" s="234">
        <v>1.2922086453816843</v>
      </c>
      <c r="I30" s="234">
        <v>145616</v>
      </c>
      <c r="J30" s="234">
        <v>2387</v>
      </c>
      <c r="K30" s="234">
        <v>2862</v>
      </c>
      <c r="L30" s="234">
        <v>1374</v>
      </c>
      <c r="M30" s="234">
        <v>9835</v>
      </c>
      <c r="N30" s="234">
        <v>7611</v>
      </c>
      <c r="O30" s="234">
        <v>224</v>
      </c>
      <c r="P30" s="234">
        <v>354</v>
      </c>
      <c r="Q30" s="234">
        <v>4</v>
      </c>
      <c r="R30" s="234">
        <v>821.91510000000005</v>
      </c>
      <c r="S30" s="234">
        <v>933</v>
      </c>
      <c r="T30" s="234">
        <v>8172.7369869841696</v>
      </c>
      <c r="U30" s="234">
        <v>2049.6469636445299</v>
      </c>
      <c r="V30" s="234">
        <v>4115.0603921612401</v>
      </c>
      <c r="W30" s="234">
        <v>12.220600625665</v>
      </c>
      <c r="X30" s="234">
        <v>1.92668786808267</v>
      </c>
      <c r="Y30" s="234">
        <v>1.23658121524465</v>
      </c>
      <c r="Z30" s="234">
        <v>145367.33640725701</v>
      </c>
      <c r="AA30" s="234">
        <v>2311.9869056678599</v>
      </c>
      <c r="AB30" s="234">
        <v>3019.33186395132</v>
      </c>
      <c r="AC30" s="234">
        <v>1599.67554789625</v>
      </c>
      <c r="AD30" s="234">
        <v>9287.6594934279292</v>
      </c>
      <c r="AE30" s="234">
        <v>7561.7101594851501</v>
      </c>
      <c r="AF30" s="234">
        <v>228.206732847708</v>
      </c>
      <c r="AG30" s="234">
        <v>368.58880104826699</v>
      </c>
      <c r="AH30" s="234">
        <v>3.74582290496785</v>
      </c>
      <c r="AI30" s="234">
        <v>479.93979641953001</v>
      </c>
      <c r="AJ30" s="234">
        <v>901.59960466896905</v>
      </c>
    </row>
    <row r="31" spans="1:36" ht="12.75" x14ac:dyDescent="0.15">
      <c r="A31" s="235">
        <v>43800</v>
      </c>
      <c r="B31" s="235">
        <v>43800</v>
      </c>
      <c r="C31" s="234">
        <v>7994</v>
      </c>
      <c r="D31" s="234">
        <v>1984.182</v>
      </c>
      <c r="E31" s="234">
        <v>4105.5379999999996</v>
      </c>
      <c r="F31" s="234">
        <v>9.1850000000000005</v>
      </c>
      <c r="G31" s="234">
        <v>2.4421888790820829</v>
      </c>
      <c r="H31" s="234">
        <v>1.379070098108915</v>
      </c>
      <c r="I31" s="234">
        <v>146012</v>
      </c>
      <c r="J31" s="234">
        <v>2486</v>
      </c>
      <c r="K31" s="234">
        <v>2767</v>
      </c>
      <c r="L31" s="234">
        <v>1133</v>
      </c>
      <c r="M31" s="234">
        <v>9699</v>
      </c>
      <c r="N31" s="234">
        <v>7033</v>
      </c>
      <c r="O31" s="234">
        <v>230</v>
      </c>
      <c r="P31" s="234">
        <v>394</v>
      </c>
      <c r="Q31" s="234">
        <v>3</v>
      </c>
      <c r="R31" s="234">
        <v>465.5009</v>
      </c>
      <c r="S31" s="234">
        <v>917</v>
      </c>
      <c r="T31" s="234">
        <v>8127.2675404338597</v>
      </c>
      <c r="U31" s="234">
        <v>2019.4563887563099</v>
      </c>
      <c r="V31" s="234">
        <v>4107.93265680074</v>
      </c>
      <c r="W31" s="234">
        <v>9.6731273916995004</v>
      </c>
      <c r="X31" s="234">
        <v>2.0153487429913102</v>
      </c>
      <c r="Y31" s="234">
        <v>1.28180416872905</v>
      </c>
      <c r="Z31" s="234">
        <v>145723.961952048</v>
      </c>
      <c r="AA31" s="234">
        <v>2529.9428881092999</v>
      </c>
      <c r="AB31" s="234">
        <v>2942.5942728775699</v>
      </c>
      <c r="AC31" s="234">
        <v>1610.4759787612199</v>
      </c>
      <c r="AD31" s="234">
        <v>9496.7624289271607</v>
      </c>
      <c r="AE31" s="234">
        <v>7614.8228155966499</v>
      </c>
      <c r="AF31" s="234">
        <v>218.46464516827899</v>
      </c>
      <c r="AG31" s="234">
        <v>427.44855935028198</v>
      </c>
      <c r="AH31" s="234">
        <v>2.5906971588421501</v>
      </c>
      <c r="AI31" s="234">
        <v>420.57879815851902</v>
      </c>
      <c r="AJ31" s="234">
        <v>974.74236186547705</v>
      </c>
    </row>
    <row r="32" spans="1:36" ht="12.75" x14ac:dyDescent="0.15">
      <c r="A32" s="235">
        <v>43831</v>
      </c>
      <c r="B32" s="235">
        <v>43831</v>
      </c>
      <c r="C32" s="234">
        <v>8113</v>
      </c>
      <c r="D32" s="234">
        <v>2002.5440000000001</v>
      </c>
      <c r="E32" s="234">
        <v>3954.1759999999999</v>
      </c>
      <c r="F32" s="234">
        <v>9.7959999999999994</v>
      </c>
      <c r="G32" s="234">
        <v>1.7116788321167884</v>
      </c>
      <c r="H32" s="234">
        <v>1.1866760168302946</v>
      </c>
      <c r="I32" s="234">
        <v>145974</v>
      </c>
      <c r="J32" s="234">
        <v>2591</v>
      </c>
      <c r="K32" s="234">
        <v>2814</v>
      </c>
      <c r="L32" s="234">
        <v>1644</v>
      </c>
      <c r="M32" s="234">
        <v>8461</v>
      </c>
      <c r="N32" s="234">
        <v>7130</v>
      </c>
      <c r="O32" s="234">
        <v>196</v>
      </c>
      <c r="P32" s="234">
        <v>540</v>
      </c>
      <c r="Q32" s="234">
        <v>3</v>
      </c>
      <c r="R32" s="234">
        <v>180.67500000000001</v>
      </c>
      <c r="S32" s="234">
        <v>1020</v>
      </c>
      <c r="T32" s="234">
        <v>8469.6216618634608</v>
      </c>
      <c r="U32" s="234">
        <v>2089.2566877052</v>
      </c>
      <c r="V32" s="234">
        <v>4174.2802352950803</v>
      </c>
      <c r="W32" s="234">
        <v>16.993797270595799</v>
      </c>
      <c r="X32" s="234">
        <v>1.43650581723034</v>
      </c>
      <c r="Y32" s="234">
        <v>1.0868407947875101</v>
      </c>
      <c r="Z32" s="234">
        <v>146040.43816295799</v>
      </c>
      <c r="AA32" s="234">
        <v>2652.80988553817</v>
      </c>
      <c r="AB32" s="234">
        <v>2397.7121167514101</v>
      </c>
      <c r="AC32" s="234">
        <v>1643.44545861801</v>
      </c>
      <c r="AD32" s="234">
        <v>8257.7994952955705</v>
      </c>
      <c r="AE32" s="234">
        <v>7721.1806900371603</v>
      </c>
      <c r="AF32" s="234">
        <v>228.04555631356601</v>
      </c>
      <c r="AG32" s="234">
        <v>525.39252422101197</v>
      </c>
      <c r="AH32" s="234">
        <v>3.3200326998236198</v>
      </c>
      <c r="AI32" s="234">
        <v>378.18522989325902</v>
      </c>
      <c r="AJ32" s="234">
        <v>1043.7148597071</v>
      </c>
    </row>
    <row r="33" spans="1:36" ht="12.75" x14ac:dyDescent="0.15">
      <c r="A33" s="235">
        <v>43862</v>
      </c>
      <c r="B33" s="235">
        <v>43862</v>
      </c>
      <c r="C33" s="234">
        <v>7962</v>
      </c>
      <c r="D33" s="234">
        <v>1993.5</v>
      </c>
      <c r="E33" s="234">
        <v>4221.3370000000004</v>
      </c>
      <c r="F33" s="234">
        <v>1.405</v>
      </c>
      <c r="G33" s="234">
        <v>1.8646517739816031</v>
      </c>
      <c r="H33" s="234">
        <v>1.1248466675753033</v>
      </c>
      <c r="I33" s="234">
        <v>145988</v>
      </c>
      <c r="J33" s="234">
        <v>2319</v>
      </c>
      <c r="K33" s="234">
        <v>2838</v>
      </c>
      <c r="L33" s="234">
        <v>1522</v>
      </c>
      <c r="M33" s="234">
        <v>8253</v>
      </c>
      <c r="N33" s="234">
        <v>7337</v>
      </c>
      <c r="O33" s="234">
        <v>156</v>
      </c>
      <c r="P33" s="234">
        <v>387</v>
      </c>
      <c r="Q33" s="234">
        <v>4</v>
      </c>
      <c r="R33" s="234">
        <v>252.48670000000001</v>
      </c>
      <c r="S33" s="234">
        <v>1174</v>
      </c>
      <c r="T33" s="234">
        <v>8043.8216588841997</v>
      </c>
      <c r="U33" s="234">
        <v>2022.552073479</v>
      </c>
      <c r="V33" s="234">
        <v>4025.9404556679101</v>
      </c>
      <c r="W33" s="234">
        <v>1.9455791927767301</v>
      </c>
      <c r="X33" s="234">
        <v>1.8088131674365899</v>
      </c>
      <c r="Y33" s="234">
        <v>1.04570080885906</v>
      </c>
      <c r="Z33" s="234">
        <v>146328.62155829</v>
      </c>
      <c r="AA33" s="234">
        <v>2539.16131328954</v>
      </c>
      <c r="AB33" s="234">
        <v>2846.0324876866698</v>
      </c>
      <c r="AC33" s="234">
        <v>1609.92781829656</v>
      </c>
      <c r="AD33" s="234">
        <v>8287.1028815533791</v>
      </c>
      <c r="AE33" s="234">
        <v>7877.8049095589104</v>
      </c>
      <c r="AF33" s="234">
        <v>187.283672398329</v>
      </c>
      <c r="AG33" s="234">
        <v>390.33501643428002</v>
      </c>
      <c r="AH33" s="234">
        <v>4.8675536113102602</v>
      </c>
      <c r="AI33" s="234">
        <v>391.260003506933</v>
      </c>
      <c r="AJ33" s="234">
        <v>1095.4126348004199</v>
      </c>
    </row>
    <row r="34" spans="1:36" ht="12.75" x14ac:dyDescent="0.15">
      <c r="A34" s="235">
        <v>43891</v>
      </c>
      <c r="B34" s="235">
        <v>43891</v>
      </c>
      <c r="C34" s="234">
        <v>8434</v>
      </c>
      <c r="D34" s="234">
        <v>2115.2750000000001</v>
      </c>
      <c r="E34" s="234">
        <v>4565.0110000000004</v>
      </c>
      <c r="F34" s="234">
        <v>21.408999999999999</v>
      </c>
      <c r="G34" s="234">
        <v>2.0392879066912215</v>
      </c>
      <c r="H34" s="234">
        <v>1.1581794195250659</v>
      </c>
      <c r="I34" s="234">
        <v>146053</v>
      </c>
      <c r="J34" s="234">
        <v>2336</v>
      </c>
      <c r="K34" s="234">
        <v>3322</v>
      </c>
      <c r="L34" s="234">
        <v>1629</v>
      </c>
      <c r="M34" s="234">
        <v>8779</v>
      </c>
      <c r="N34" s="234">
        <v>7580</v>
      </c>
      <c r="O34" s="234">
        <v>239</v>
      </c>
      <c r="P34" s="234">
        <v>583</v>
      </c>
      <c r="Q34" s="234">
        <v>8</v>
      </c>
      <c r="R34" s="234">
        <v>202.90610000000001</v>
      </c>
      <c r="S34" s="234">
        <v>1450</v>
      </c>
      <c r="T34" s="234">
        <v>8148.0949059025797</v>
      </c>
      <c r="U34" s="234">
        <v>1999.00465634688</v>
      </c>
      <c r="V34" s="234">
        <v>3988.5732834477099</v>
      </c>
      <c r="W34" s="234">
        <v>20.5934448083466</v>
      </c>
      <c r="X34" s="234">
        <v>2.2044609717549499</v>
      </c>
      <c r="Y34" s="234">
        <v>1.1026621611438701</v>
      </c>
      <c r="Z34" s="234">
        <v>146875.82251599501</v>
      </c>
      <c r="AA34" s="234">
        <v>2580.0028767256099</v>
      </c>
      <c r="AB34" s="234">
        <v>3379.0818799080798</v>
      </c>
      <c r="AC34" s="234">
        <v>1512.4582439565199</v>
      </c>
      <c r="AD34" s="234">
        <v>8439.2525919882391</v>
      </c>
      <c r="AE34" s="234">
        <v>7780.7218686299502</v>
      </c>
      <c r="AF34" s="234">
        <v>236.07540497749699</v>
      </c>
      <c r="AG34" s="234">
        <v>575.87380592762395</v>
      </c>
      <c r="AH34" s="234">
        <v>8.5747800139535304</v>
      </c>
      <c r="AI34" s="234">
        <v>373.46507254609099</v>
      </c>
      <c r="AJ34" s="234">
        <v>997.26881622723204</v>
      </c>
    </row>
    <row r="35" spans="1:36" ht="12.75" x14ac:dyDescent="0.15">
      <c r="A35" s="235">
        <v>43922</v>
      </c>
      <c r="B35" s="235">
        <v>43922</v>
      </c>
      <c r="C35" s="234">
        <v>7066</v>
      </c>
      <c r="D35" s="234">
        <v>1777.8810000000001</v>
      </c>
      <c r="E35" s="234">
        <v>4054.0360000000001</v>
      </c>
      <c r="F35" s="234">
        <v>35.750999999999998</v>
      </c>
      <c r="G35" s="234">
        <v>1.0058111380145278</v>
      </c>
      <c r="H35" s="234">
        <v>0.99233379414352141</v>
      </c>
      <c r="I35" s="234">
        <v>145737</v>
      </c>
      <c r="J35" s="234">
        <v>2148</v>
      </c>
      <c r="K35" s="234">
        <v>2077</v>
      </c>
      <c r="L35" s="234">
        <v>2065</v>
      </c>
      <c r="M35" s="234">
        <v>7896</v>
      </c>
      <c r="N35" s="234">
        <v>7957</v>
      </c>
      <c r="O35" s="234">
        <v>256</v>
      </c>
      <c r="P35" s="234">
        <v>277</v>
      </c>
      <c r="Q35" s="234">
        <v>3</v>
      </c>
      <c r="R35" s="234">
        <v>288.14819999999997</v>
      </c>
      <c r="S35" s="234">
        <v>637</v>
      </c>
      <c r="T35" s="234">
        <v>7158.0820710723801</v>
      </c>
      <c r="U35" s="234">
        <v>1779.4711620293201</v>
      </c>
      <c r="V35" s="234">
        <v>3950.7947314767498</v>
      </c>
      <c r="W35" s="234">
        <v>30.305520684379601</v>
      </c>
      <c r="X35" s="234">
        <v>1.4875567892108399</v>
      </c>
      <c r="Y35" s="234">
        <v>1.0444780198686501</v>
      </c>
      <c r="Z35" s="234">
        <v>147004.58009978401</v>
      </c>
      <c r="AA35" s="234">
        <v>2465.33219307226</v>
      </c>
      <c r="AB35" s="234">
        <v>2063.0495841327902</v>
      </c>
      <c r="AC35" s="234">
        <v>1582.88672900302</v>
      </c>
      <c r="AD35" s="234">
        <v>7997.9666295384504</v>
      </c>
      <c r="AE35" s="234">
        <v>7762.1239721526899</v>
      </c>
      <c r="AF35" s="234">
        <v>235.49890074026899</v>
      </c>
      <c r="AG35" s="234">
        <v>224.30908173779201</v>
      </c>
      <c r="AH35" s="234">
        <v>3.1258512417864202</v>
      </c>
      <c r="AI35" s="234">
        <v>420.15761438500903</v>
      </c>
      <c r="AJ35" s="234">
        <v>852.65973862948101</v>
      </c>
    </row>
    <row r="36" spans="1:36" ht="12.75" x14ac:dyDescent="0.15">
      <c r="A36" s="235">
        <v>43952</v>
      </c>
      <c r="B36" s="235">
        <v>43952</v>
      </c>
      <c r="C36" s="234">
        <v>5396</v>
      </c>
      <c r="D36" s="234">
        <v>1366.752</v>
      </c>
      <c r="E36" s="234">
        <v>3969.0129999999999</v>
      </c>
      <c r="F36" s="234">
        <v>28.646000000000001</v>
      </c>
      <c r="G36" s="234">
        <v>1.1805121798875702</v>
      </c>
      <c r="H36" s="234">
        <v>0.85578231292517004</v>
      </c>
      <c r="I36" s="234">
        <v>147611</v>
      </c>
      <c r="J36" s="234">
        <v>2559</v>
      </c>
      <c r="K36" s="234">
        <v>1890</v>
      </c>
      <c r="L36" s="234">
        <v>1601</v>
      </c>
      <c r="M36" s="234">
        <v>6919</v>
      </c>
      <c r="N36" s="234">
        <v>8085</v>
      </c>
      <c r="O36" s="234">
        <v>208</v>
      </c>
      <c r="P36" s="234">
        <v>577</v>
      </c>
      <c r="Q36" s="234">
        <v>0</v>
      </c>
      <c r="R36" s="234">
        <v>521.43529999999998</v>
      </c>
      <c r="S36" s="234">
        <v>603</v>
      </c>
      <c r="T36" s="234">
        <v>6551.2167199772502</v>
      </c>
      <c r="U36" s="234">
        <v>1663.6095193475701</v>
      </c>
      <c r="V36" s="234">
        <v>3706.8672784423502</v>
      </c>
      <c r="W36" s="234">
        <v>32.867733755832901</v>
      </c>
      <c r="X36" s="234">
        <v>1.5293296744938201</v>
      </c>
      <c r="Y36" s="234">
        <v>0.97479240023977298</v>
      </c>
      <c r="Z36" s="234">
        <v>147404.336757618</v>
      </c>
      <c r="AA36" s="234">
        <v>2559.2660294573002</v>
      </c>
      <c r="AB36" s="234">
        <v>2402.78026780044</v>
      </c>
      <c r="AC36" s="234">
        <v>1459.13687650416</v>
      </c>
      <c r="AD36" s="234">
        <v>7541.8759090855401</v>
      </c>
      <c r="AE36" s="234">
        <v>7638.9969480498603</v>
      </c>
      <c r="AF36" s="234">
        <v>217.674617687927</v>
      </c>
      <c r="AG36" s="234">
        <v>633.14654466522302</v>
      </c>
      <c r="AH36" s="234">
        <v>-0.17228189425093099</v>
      </c>
      <c r="AI36" s="234">
        <v>366.95398136811502</v>
      </c>
      <c r="AJ36" s="234">
        <v>799.54212600258597</v>
      </c>
    </row>
    <row r="37" spans="1:36" ht="12.75" x14ac:dyDescent="0.15">
      <c r="A37" s="235">
        <v>43983</v>
      </c>
      <c r="B37" s="235">
        <v>43983</v>
      </c>
      <c r="C37" s="234">
        <v>6808</v>
      </c>
      <c r="D37" s="234">
        <v>1726.356</v>
      </c>
      <c r="E37" s="234">
        <v>3469.6039999999998</v>
      </c>
      <c r="F37" s="234">
        <v>27.498999999999999</v>
      </c>
      <c r="G37" s="234">
        <v>1.240200546946217</v>
      </c>
      <c r="H37" s="234">
        <v>0.7514156285390714</v>
      </c>
      <c r="I37" s="234">
        <v>148227</v>
      </c>
      <c r="J37" s="234">
        <v>3213</v>
      </c>
      <c r="K37" s="234">
        <v>2721</v>
      </c>
      <c r="L37" s="234">
        <v>2194</v>
      </c>
      <c r="M37" s="234">
        <v>6635</v>
      </c>
      <c r="N37" s="234">
        <v>8830</v>
      </c>
      <c r="O37" s="234">
        <v>220</v>
      </c>
      <c r="P37" s="234">
        <v>770</v>
      </c>
      <c r="Q37" s="234">
        <v>3</v>
      </c>
      <c r="R37" s="234">
        <v>837.55169999999998</v>
      </c>
      <c r="S37" s="234">
        <v>960</v>
      </c>
      <c r="T37" s="234">
        <v>6339.6163891203196</v>
      </c>
      <c r="U37" s="234">
        <v>1574.48523525481</v>
      </c>
      <c r="V37" s="234">
        <v>3662.8568869921801</v>
      </c>
      <c r="W37" s="234">
        <v>25.9953460599327</v>
      </c>
      <c r="X37" s="234">
        <v>1.3472380017927399</v>
      </c>
      <c r="Y37" s="234">
        <v>0.86912987541546904</v>
      </c>
      <c r="Z37" s="234">
        <v>147830.13397343701</v>
      </c>
      <c r="AA37" s="234">
        <v>3122.1832880010702</v>
      </c>
      <c r="AB37" s="234">
        <v>2762.3194144443</v>
      </c>
      <c r="AC37" s="234">
        <v>2189.20131476086</v>
      </c>
      <c r="AD37" s="234">
        <v>7276.5125875594604</v>
      </c>
      <c r="AE37" s="234">
        <v>8498.8381454723494</v>
      </c>
      <c r="AF37" s="234">
        <v>210.24735658712601</v>
      </c>
      <c r="AG37" s="234">
        <v>691.41414345297903</v>
      </c>
      <c r="AH37" s="234">
        <v>3.0622459336341601</v>
      </c>
      <c r="AI37" s="234">
        <v>410.84917697978398</v>
      </c>
      <c r="AJ37" s="234">
        <v>958.04863429623299</v>
      </c>
    </row>
    <row r="38" spans="1:36" ht="12.75" x14ac:dyDescent="0.15">
      <c r="A38" s="235">
        <v>44013</v>
      </c>
      <c r="B38" s="235">
        <v>44013</v>
      </c>
      <c r="C38" s="234">
        <v>6580</v>
      </c>
      <c r="D38" s="234">
        <v>1637.9970000000001</v>
      </c>
      <c r="E38" s="234">
        <v>3692.8139999999999</v>
      </c>
      <c r="F38" s="234">
        <v>29.262</v>
      </c>
      <c r="G38" s="234">
        <v>1.4969928922908693</v>
      </c>
      <c r="H38" s="234">
        <v>0.77721051488159898</v>
      </c>
      <c r="I38" s="234">
        <v>148452</v>
      </c>
      <c r="J38" s="234">
        <v>3613</v>
      </c>
      <c r="K38" s="234">
        <v>2738</v>
      </c>
      <c r="L38" s="234">
        <v>1829</v>
      </c>
      <c r="M38" s="234">
        <v>7155</v>
      </c>
      <c r="N38" s="234">
        <v>9206</v>
      </c>
      <c r="O38" s="234">
        <v>208</v>
      </c>
      <c r="P38" s="234">
        <v>544</v>
      </c>
      <c r="Q38" s="234">
        <v>4</v>
      </c>
      <c r="R38" s="234">
        <v>438.84179999999998</v>
      </c>
      <c r="S38" s="234">
        <v>1116</v>
      </c>
      <c r="T38" s="234">
        <v>6485.2190007158097</v>
      </c>
      <c r="U38" s="234">
        <v>1642.3165559900001</v>
      </c>
      <c r="V38" s="234">
        <v>3801.45730275608</v>
      </c>
      <c r="W38" s="234">
        <v>27.876739009675099</v>
      </c>
      <c r="X38" s="234">
        <v>1.41242717883308</v>
      </c>
      <c r="Y38" s="234">
        <v>0.84491320371832701</v>
      </c>
      <c r="Z38" s="234">
        <v>148061.36853427999</v>
      </c>
      <c r="AA38" s="234">
        <v>3445.0833280033999</v>
      </c>
      <c r="AB38" s="234">
        <v>2638.9395802798499</v>
      </c>
      <c r="AC38" s="234">
        <v>1813.7893389840999</v>
      </c>
      <c r="AD38" s="234">
        <v>7539.5436912066698</v>
      </c>
      <c r="AE38" s="234">
        <v>9034.3830735989104</v>
      </c>
      <c r="AF38" s="234">
        <v>200.673465830341</v>
      </c>
      <c r="AG38" s="234">
        <v>591.93104083816104</v>
      </c>
      <c r="AH38" s="234">
        <v>3.1919934519324502</v>
      </c>
      <c r="AI38" s="234">
        <v>415.19797962293802</v>
      </c>
      <c r="AJ38" s="234">
        <v>1085.5933714154</v>
      </c>
    </row>
    <row r="39" spans="1:36" ht="12.75" x14ac:dyDescent="0.15">
      <c r="A39" s="235">
        <v>44044</v>
      </c>
      <c r="B39" s="235">
        <v>44044</v>
      </c>
      <c r="C39" s="234">
        <v>5573</v>
      </c>
      <c r="D39" s="234">
        <v>1391.704</v>
      </c>
      <c r="E39" s="234">
        <v>3278.2869999999998</v>
      </c>
      <c r="F39" s="234">
        <v>32.231999999999999</v>
      </c>
      <c r="G39" s="234">
        <v>1.5477916941331575</v>
      </c>
      <c r="H39" s="234">
        <v>0.78560118230761111</v>
      </c>
      <c r="I39" s="234">
        <v>148641</v>
      </c>
      <c r="J39" s="234">
        <v>3726</v>
      </c>
      <c r="K39" s="234">
        <v>2348</v>
      </c>
      <c r="L39" s="234">
        <v>1517</v>
      </c>
      <c r="M39" s="234">
        <v>7442</v>
      </c>
      <c r="N39" s="234">
        <v>9473</v>
      </c>
      <c r="O39" s="234">
        <v>176</v>
      </c>
      <c r="P39" s="234">
        <v>597</v>
      </c>
      <c r="Q39" s="234">
        <v>5</v>
      </c>
      <c r="R39" s="234">
        <v>290.64870000000002</v>
      </c>
      <c r="S39" s="234">
        <v>829</v>
      </c>
      <c r="T39" s="234">
        <v>6228.7874900872002</v>
      </c>
      <c r="U39" s="234">
        <v>1588.47137605077</v>
      </c>
      <c r="V39" s="234">
        <v>3668.1479440992398</v>
      </c>
      <c r="W39" s="234">
        <v>34.433597845188103</v>
      </c>
      <c r="X39" s="234">
        <v>1.6082466236833199</v>
      </c>
      <c r="Y39" s="234">
        <v>0.81523314932459301</v>
      </c>
      <c r="Z39" s="234">
        <v>148244.22390477301</v>
      </c>
      <c r="AA39" s="234">
        <v>3415.07031658702</v>
      </c>
      <c r="AB39" s="234">
        <v>2504.7241497966402</v>
      </c>
      <c r="AC39" s="234">
        <v>1627.08693572637</v>
      </c>
      <c r="AD39" s="234">
        <v>7512.7519447549103</v>
      </c>
      <c r="AE39" s="234">
        <v>9296.85630376466</v>
      </c>
      <c r="AF39" s="234">
        <v>166.02978757391199</v>
      </c>
      <c r="AG39" s="234">
        <v>547.11134826226703</v>
      </c>
      <c r="AH39" s="234">
        <v>4.8445684098186099</v>
      </c>
      <c r="AI39" s="234">
        <v>390.26876511627199</v>
      </c>
      <c r="AJ39" s="234">
        <v>973.59666067359205</v>
      </c>
    </row>
    <row r="40" spans="1:36" ht="12.75" x14ac:dyDescent="0.15">
      <c r="A40" s="235">
        <v>44075</v>
      </c>
      <c r="B40" s="235">
        <v>44075</v>
      </c>
      <c r="C40" s="234">
        <v>7177</v>
      </c>
      <c r="D40" s="234">
        <v>1801.3209999999999</v>
      </c>
      <c r="E40" s="234">
        <v>3525.511</v>
      </c>
      <c r="F40" s="234">
        <v>50.417000000000002</v>
      </c>
      <c r="G40" s="234">
        <v>1.512290502793296</v>
      </c>
      <c r="H40" s="234">
        <v>0.78257731958762888</v>
      </c>
      <c r="I40" s="234">
        <v>148869</v>
      </c>
      <c r="J40" s="234">
        <v>3721</v>
      </c>
      <c r="K40" s="234">
        <v>2707</v>
      </c>
      <c r="L40" s="234">
        <v>1790</v>
      </c>
      <c r="M40" s="234">
        <v>7591</v>
      </c>
      <c r="N40" s="234">
        <v>9700</v>
      </c>
      <c r="O40" s="234">
        <v>198</v>
      </c>
      <c r="P40" s="234">
        <v>527</v>
      </c>
      <c r="Q40" s="234">
        <v>2</v>
      </c>
      <c r="R40" s="234">
        <v>237.6353</v>
      </c>
      <c r="S40" s="234">
        <v>1241</v>
      </c>
      <c r="T40" s="234">
        <v>6826.3223688327498</v>
      </c>
      <c r="U40" s="234">
        <v>1713.0404431765701</v>
      </c>
      <c r="V40" s="234">
        <v>3751.5083404584898</v>
      </c>
      <c r="W40" s="234">
        <v>45.224776660802704</v>
      </c>
      <c r="X40" s="234">
        <v>1.5368799429458599</v>
      </c>
      <c r="Y40" s="234">
        <v>0.80443011585426005</v>
      </c>
      <c r="Z40" s="234">
        <v>148537.01609980699</v>
      </c>
      <c r="AA40" s="234">
        <v>3570.2481211263498</v>
      </c>
      <c r="AB40" s="234">
        <v>2759.0149208378002</v>
      </c>
      <c r="AC40" s="234">
        <v>1790.75840668094</v>
      </c>
      <c r="AD40" s="234">
        <v>7577.1254724418995</v>
      </c>
      <c r="AE40" s="234">
        <v>9479.3341372893192</v>
      </c>
      <c r="AF40" s="234">
        <v>213.365997423339</v>
      </c>
      <c r="AG40" s="234">
        <v>604.21637904799002</v>
      </c>
      <c r="AH40" s="234">
        <v>1.7069854978805401</v>
      </c>
      <c r="AI40" s="234">
        <v>362.96797079811898</v>
      </c>
      <c r="AJ40" s="234">
        <v>1134.7044781014299</v>
      </c>
    </row>
    <row r="41" spans="1:36" ht="12.75" x14ac:dyDescent="0.15">
      <c r="A41" s="235">
        <v>44105</v>
      </c>
      <c r="B41" s="235">
        <v>44105</v>
      </c>
      <c r="C41" s="234">
        <v>8095</v>
      </c>
      <c r="D41" s="234">
        <v>2029.287</v>
      </c>
      <c r="E41" s="234">
        <v>3740.846</v>
      </c>
      <c r="F41" s="234">
        <v>45.847000000000001</v>
      </c>
      <c r="G41" s="234">
        <v>1.629075360769642</v>
      </c>
      <c r="H41" s="234">
        <v>0.80544509024166411</v>
      </c>
      <c r="I41" s="234">
        <v>149335</v>
      </c>
      <c r="J41" s="234">
        <v>3468</v>
      </c>
      <c r="K41" s="234">
        <v>3048</v>
      </c>
      <c r="L41" s="234">
        <v>1871</v>
      </c>
      <c r="M41" s="234">
        <v>7899</v>
      </c>
      <c r="N41" s="234">
        <v>9807</v>
      </c>
      <c r="O41" s="234">
        <v>223</v>
      </c>
      <c r="P41" s="234">
        <v>666</v>
      </c>
      <c r="Q41" s="234">
        <v>2</v>
      </c>
      <c r="R41" s="234">
        <v>207.30090000000001</v>
      </c>
      <c r="S41" s="234">
        <v>1090</v>
      </c>
      <c r="T41" s="234">
        <v>7350.2132061260199</v>
      </c>
      <c r="U41" s="234">
        <v>1845.6231990607</v>
      </c>
      <c r="V41" s="234">
        <v>3768.7799010957701</v>
      </c>
      <c r="W41" s="234">
        <v>42.900736695105302</v>
      </c>
      <c r="X41" s="234">
        <v>1.43869483294664</v>
      </c>
      <c r="Y41" s="234">
        <v>0.78346955798833695</v>
      </c>
      <c r="Z41" s="234">
        <v>149102.51325467601</v>
      </c>
      <c r="AA41" s="234">
        <v>3375.9128544221298</v>
      </c>
      <c r="AB41" s="234">
        <v>2457.51287310116</v>
      </c>
      <c r="AC41" s="234">
        <v>1756.04649279199</v>
      </c>
      <c r="AD41" s="234">
        <v>7441.7460880974104</v>
      </c>
      <c r="AE41" s="234">
        <v>9521.85648377902</v>
      </c>
      <c r="AF41" s="234">
        <v>195.51635238225299</v>
      </c>
      <c r="AG41" s="234">
        <v>636.23275501412195</v>
      </c>
      <c r="AH41" s="234">
        <v>2.14175097030135</v>
      </c>
      <c r="AI41" s="234">
        <v>329.22180163447302</v>
      </c>
      <c r="AJ41" s="234">
        <v>1153.1167136120901</v>
      </c>
    </row>
    <row r="42" spans="1:36" ht="12.75" x14ac:dyDescent="0.15">
      <c r="A42" s="235">
        <v>44136</v>
      </c>
      <c r="B42" s="235">
        <v>44136</v>
      </c>
      <c r="C42" s="234">
        <v>7585</v>
      </c>
      <c r="D42" s="234">
        <v>1948.2170000000001</v>
      </c>
      <c r="E42" s="234">
        <v>3711.223</v>
      </c>
      <c r="F42" s="234">
        <v>21.640999999999998</v>
      </c>
      <c r="G42" s="234">
        <v>1.7791193181818181</v>
      </c>
      <c r="H42" s="234">
        <v>0.85286306172314885</v>
      </c>
      <c r="I42" s="234">
        <v>149693</v>
      </c>
      <c r="J42" s="234">
        <v>3255</v>
      </c>
      <c r="K42" s="234">
        <v>2505</v>
      </c>
      <c r="L42" s="234">
        <v>1408</v>
      </c>
      <c r="M42" s="234">
        <v>8028</v>
      </c>
      <c r="N42" s="234">
        <v>9413</v>
      </c>
      <c r="O42" s="234">
        <v>159</v>
      </c>
      <c r="P42" s="234">
        <v>296</v>
      </c>
      <c r="Q42" s="234">
        <v>6</v>
      </c>
      <c r="R42" s="234">
        <v>639.97090000000003</v>
      </c>
      <c r="S42" s="234">
        <v>1215</v>
      </c>
      <c r="T42" s="234">
        <v>7054.7369869841696</v>
      </c>
      <c r="U42" s="234">
        <v>1849.6807250505699</v>
      </c>
      <c r="V42" s="234">
        <v>3696.4718914749701</v>
      </c>
      <c r="W42" s="234">
        <v>24.279600625665001</v>
      </c>
      <c r="X42" s="234">
        <v>1.6511734825075399</v>
      </c>
      <c r="Y42" s="234">
        <v>0.80209602198650998</v>
      </c>
      <c r="Z42" s="234">
        <v>149406.82659188501</v>
      </c>
      <c r="AA42" s="234">
        <v>3179.9869056678599</v>
      </c>
      <c r="AB42" s="234">
        <v>2630.5584326675098</v>
      </c>
      <c r="AC42" s="234">
        <v>1621.9520974204199</v>
      </c>
      <c r="AD42" s="234">
        <v>7525.8606579863499</v>
      </c>
      <c r="AE42" s="234">
        <v>9373.3143266718107</v>
      </c>
      <c r="AF42" s="234">
        <v>162.22340115175101</v>
      </c>
      <c r="AG42" s="234">
        <v>310.58880104826699</v>
      </c>
      <c r="AH42" s="234">
        <v>5.7458229049678504</v>
      </c>
      <c r="AI42" s="234">
        <v>315.32451249104298</v>
      </c>
      <c r="AJ42" s="234">
        <v>1183.59960466897</v>
      </c>
    </row>
    <row r="43" spans="1:36" ht="12.75" x14ac:dyDescent="0.15">
      <c r="A43" s="235">
        <v>44166</v>
      </c>
      <c r="B43" s="235">
        <v>44166</v>
      </c>
      <c r="C43" s="234">
        <v>7605</v>
      </c>
      <c r="D43" s="234">
        <v>1964.9580000000001</v>
      </c>
      <c r="E43" s="234">
        <v>3742.3620000000001</v>
      </c>
      <c r="F43" s="234">
        <v>51.948999999999998</v>
      </c>
      <c r="G43" s="234">
        <v>1.8641304347826086</v>
      </c>
      <c r="H43" s="234">
        <v>0.87230908678903241</v>
      </c>
      <c r="I43" s="234">
        <v>149880</v>
      </c>
      <c r="J43" s="234">
        <v>3070</v>
      </c>
      <c r="K43" s="234">
        <v>2401</v>
      </c>
      <c r="L43" s="234">
        <v>1288</v>
      </c>
      <c r="M43" s="234">
        <v>7699</v>
      </c>
      <c r="N43" s="234">
        <v>8826</v>
      </c>
      <c r="O43" s="234">
        <v>205</v>
      </c>
      <c r="P43" s="234">
        <v>195</v>
      </c>
      <c r="Q43" s="234">
        <v>4</v>
      </c>
      <c r="R43" s="234">
        <v>345.99310000000003</v>
      </c>
      <c r="S43" s="234">
        <v>1066</v>
      </c>
      <c r="T43" s="234">
        <v>7738.2675404338597</v>
      </c>
      <c r="U43" s="234">
        <v>2002.8867479631199</v>
      </c>
      <c r="V43" s="234">
        <v>3708.4120242208801</v>
      </c>
      <c r="W43" s="234">
        <v>52.437127391699498</v>
      </c>
      <c r="X43" s="234">
        <v>1.4313012532426199</v>
      </c>
      <c r="Y43" s="234">
        <v>0.78161497508910405</v>
      </c>
      <c r="Z43" s="234">
        <v>149520.284637718</v>
      </c>
      <c r="AA43" s="234">
        <v>3113.9428881092999</v>
      </c>
      <c r="AB43" s="234">
        <v>2582.1135430775398</v>
      </c>
      <c r="AC43" s="234">
        <v>1749.7903868553301</v>
      </c>
      <c r="AD43" s="234">
        <v>7465.0827633366498</v>
      </c>
      <c r="AE43" s="234">
        <v>9378.4275998587509</v>
      </c>
      <c r="AF43" s="234">
        <v>191.17750857538201</v>
      </c>
      <c r="AG43" s="234">
        <v>228.44855935028201</v>
      </c>
      <c r="AH43" s="234">
        <v>3.5906971588421501</v>
      </c>
      <c r="AI43" s="234">
        <v>306.42630112784201</v>
      </c>
      <c r="AJ43" s="234">
        <v>1123.74236186548</v>
      </c>
    </row>
    <row r="44" spans="1:36" ht="12.75" x14ac:dyDescent="0.15">
      <c r="A44" s="235">
        <v>44197</v>
      </c>
      <c r="B44" s="235">
        <v>44197</v>
      </c>
      <c r="C44" s="234">
        <v>7357</v>
      </c>
      <c r="D44" s="234">
        <v>1921.278</v>
      </c>
      <c r="E44" s="234">
        <v>3586.8310000000001</v>
      </c>
      <c r="F44" s="234">
        <v>17.757000000000001</v>
      </c>
      <c r="G44" s="234">
        <v>1.91</v>
      </c>
      <c r="H44" s="234">
        <v>0.95</v>
      </c>
      <c r="I44" s="234">
        <v>149840</v>
      </c>
      <c r="J44" s="234">
        <v>2683</v>
      </c>
      <c r="K44" s="234">
        <v>3211</v>
      </c>
      <c r="L44" s="234">
        <v>1684</v>
      </c>
      <c r="M44" s="234">
        <v>8115</v>
      </c>
      <c r="N44" s="234">
        <v>8530</v>
      </c>
      <c r="O44" s="234">
        <v>159</v>
      </c>
      <c r="P44" s="234">
        <v>353</v>
      </c>
      <c r="Q44" s="234">
        <v>5</v>
      </c>
      <c r="R44" s="234">
        <v>180.84289999999999</v>
      </c>
      <c r="S44" s="234">
        <v>1067</v>
      </c>
      <c r="T44" s="234">
        <v>7713.6216618634598</v>
      </c>
      <c r="U44" s="234">
        <v>1995.5694322802401</v>
      </c>
      <c r="V44" s="234">
        <v>3782.1540365456199</v>
      </c>
      <c r="W44" s="234">
        <v>24.954797270595801</v>
      </c>
      <c r="X44" s="234">
        <v>1.6001552820761999</v>
      </c>
      <c r="Y44" s="234">
        <v>0.84387820416711801</v>
      </c>
      <c r="Z44" s="234">
        <v>149873.89191357099</v>
      </c>
      <c r="AA44" s="234">
        <v>2744.80988553817</v>
      </c>
      <c r="AB44" s="234">
        <v>2760.8075903375502</v>
      </c>
      <c r="AC44" s="234">
        <v>1680.3308633941799</v>
      </c>
      <c r="AD44" s="234">
        <v>7799.9428613088003</v>
      </c>
      <c r="AE44" s="234">
        <v>9095.8778528950807</v>
      </c>
      <c r="AF44" s="234">
        <v>195.39308734073899</v>
      </c>
      <c r="AG44" s="234">
        <v>338.39252422101202</v>
      </c>
      <c r="AH44" s="234">
        <v>5.3200326998236198</v>
      </c>
      <c r="AI44" s="234">
        <v>364.95186688184901</v>
      </c>
      <c r="AJ44" s="234">
        <v>1090.7148597071</v>
      </c>
    </row>
    <row r="45" spans="1:36" ht="12.75" x14ac:dyDescent="0.15">
      <c r="A45" s="235">
        <v>44228</v>
      </c>
      <c r="B45" s="235">
        <v>44228</v>
      </c>
      <c r="C45" s="234">
        <v>8226</v>
      </c>
      <c r="D45" s="234">
        <v>2112.4670000000001</v>
      </c>
      <c r="E45" s="234">
        <v>3946.9479999999999</v>
      </c>
      <c r="F45" s="234">
        <v>30.277000000000001</v>
      </c>
      <c r="G45" s="234">
        <v>1.54</v>
      </c>
      <c r="H45" s="234">
        <v>0.91</v>
      </c>
      <c r="I45" s="234">
        <v>149520</v>
      </c>
      <c r="J45" s="234">
        <v>2514</v>
      </c>
      <c r="K45" s="234">
        <v>2594</v>
      </c>
      <c r="L45" s="234">
        <v>1679</v>
      </c>
      <c r="M45" s="234">
        <v>7893</v>
      </c>
      <c r="N45" s="234">
        <v>8682</v>
      </c>
      <c r="O45" s="234">
        <v>176</v>
      </c>
      <c r="P45" s="234">
        <v>370</v>
      </c>
      <c r="Q45" s="234">
        <v>4</v>
      </c>
      <c r="R45" s="234">
        <v>182.54259999999999</v>
      </c>
      <c r="S45" s="234">
        <v>1118</v>
      </c>
      <c r="T45" s="234">
        <v>8307.8216588842006</v>
      </c>
      <c r="U45" s="234">
        <v>2150.5721986204999</v>
      </c>
      <c r="V45" s="234">
        <v>3774.7858776246699</v>
      </c>
      <c r="W45" s="234">
        <v>30.817579192776702</v>
      </c>
      <c r="X45" s="234">
        <v>1.5054809099245601</v>
      </c>
      <c r="Y45" s="234">
        <v>0.83168105993035102</v>
      </c>
      <c r="Z45" s="234">
        <v>149886.09665858399</v>
      </c>
      <c r="AA45" s="234">
        <v>2734.16131328954</v>
      </c>
      <c r="AB45" s="234">
        <v>2636.63202876472</v>
      </c>
      <c r="AC45" s="234">
        <v>1765.2770319382601</v>
      </c>
      <c r="AD45" s="234">
        <v>7883.1263825818996</v>
      </c>
      <c r="AE45" s="234">
        <v>9214.7810050478492</v>
      </c>
      <c r="AF45" s="234">
        <v>202.58410514906299</v>
      </c>
      <c r="AG45" s="234">
        <v>373.33501643428002</v>
      </c>
      <c r="AH45" s="234">
        <v>4.8675536113102602</v>
      </c>
      <c r="AI45" s="234">
        <v>321.70549185464102</v>
      </c>
      <c r="AJ45" s="234">
        <v>1039.4126348004199</v>
      </c>
    </row>
    <row r="46" spans="1:36" ht="12.75" x14ac:dyDescent="0.15">
      <c r="A46" s="235">
        <v>44256</v>
      </c>
      <c r="B46" s="235">
        <v>44256</v>
      </c>
      <c r="C46" s="234">
        <v>8868</v>
      </c>
      <c r="D46" s="234">
        <v>2256.0970000000002</v>
      </c>
      <c r="E46" s="234">
        <v>4246.5559999999996</v>
      </c>
      <c r="F46" s="234">
        <v>19.274999999999999</v>
      </c>
      <c r="G46" s="234">
        <v>1.29</v>
      </c>
      <c r="H46" s="234">
        <v>0.88</v>
      </c>
      <c r="I46" s="234">
        <v>149163</v>
      </c>
      <c r="J46" s="234">
        <v>2586</v>
      </c>
      <c r="K46" s="234">
        <v>2654</v>
      </c>
      <c r="L46" s="234">
        <v>2053</v>
      </c>
      <c r="M46" s="234">
        <v>8203</v>
      </c>
      <c r="N46" s="234">
        <v>9372</v>
      </c>
      <c r="O46" s="234">
        <v>229</v>
      </c>
      <c r="P46" s="234">
        <v>297</v>
      </c>
      <c r="Q46" s="234">
        <v>5</v>
      </c>
      <c r="R46" s="234">
        <v>226.05080000000001</v>
      </c>
      <c r="S46" s="234">
        <v>1595</v>
      </c>
      <c r="T46" s="234">
        <v>8582.0949059025806</v>
      </c>
      <c r="U46" s="234">
        <v>2125.7682320876702</v>
      </c>
      <c r="V46" s="234">
        <v>3704.0268949474698</v>
      </c>
      <c r="W46" s="234">
        <v>18.4594448083466</v>
      </c>
      <c r="X46" s="234">
        <v>1.4577722471763801</v>
      </c>
      <c r="Y46" s="234">
        <v>0.82539954417847805</v>
      </c>
      <c r="Z46" s="234">
        <v>150025.67573634599</v>
      </c>
      <c r="AA46" s="234">
        <v>2830.0028767256099</v>
      </c>
      <c r="AB46" s="234">
        <v>2695.2293588832299</v>
      </c>
      <c r="AC46" s="234">
        <v>1924.5659061280101</v>
      </c>
      <c r="AD46" s="234">
        <v>7841.2160634685397</v>
      </c>
      <c r="AE46" s="234">
        <v>9553.7331553992608</v>
      </c>
      <c r="AF46" s="234">
        <v>224.75697274913901</v>
      </c>
      <c r="AG46" s="234">
        <v>289.87380592762401</v>
      </c>
      <c r="AH46" s="234">
        <v>5.5747800139535304</v>
      </c>
      <c r="AI46" s="234">
        <v>383.86715807101899</v>
      </c>
      <c r="AJ46" s="234">
        <v>1142.26881622723</v>
      </c>
    </row>
    <row r="47" spans="1:36" ht="12.75" x14ac:dyDescent="0.15">
      <c r="A47" s="235">
        <v>44287</v>
      </c>
      <c r="B47" s="235">
        <v>44287</v>
      </c>
      <c r="C47" s="234">
        <v>9603</v>
      </c>
      <c r="D47" s="234">
        <v>2507.9789999999998</v>
      </c>
      <c r="E47" s="234">
        <v>3923.8850000000002</v>
      </c>
      <c r="F47" s="234">
        <v>20.145</v>
      </c>
      <c r="G47" s="234">
        <v>1.1000000000000001</v>
      </c>
      <c r="H47" s="234">
        <v>0.76</v>
      </c>
      <c r="I47" s="234">
        <v>149981</v>
      </c>
      <c r="J47" s="234">
        <v>2491</v>
      </c>
      <c r="K47" s="234">
        <v>2788</v>
      </c>
      <c r="L47" s="234">
        <v>2540</v>
      </c>
      <c r="M47" s="234">
        <v>7710</v>
      </c>
      <c r="N47" s="234">
        <v>10137</v>
      </c>
      <c r="O47" s="234">
        <v>212</v>
      </c>
      <c r="P47" s="234">
        <v>260</v>
      </c>
      <c r="Q47" s="234">
        <v>6</v>
      </c>
      <c r="R47" s="234">
        <v>197.0667</v>
      </c>
      <c r="S47" s="234">
        <v>938</v>
      </c>
      <c r="T47" s="234">
        <v>9695.0820710723801</v>
      </c>
      <c r="U47" s="234">
        <v>2502.4386933451601</v>
      </c>
      <c r="V47" s="234">
        <v>3792.6445299545899</v>
      </c>
      <c r="W47" s="234">
        <v>14.6995206843796</v>
      </c>
      <c r="X47" s="234">
        <v>1.5560080669463601</v>
      </c>
      <c r="Y47" s="234">
        <v>0.80948595135559998</v>
      </c>
      <c r="Z47" s="234">
        <v>151305.02425212899</v>
      </c>
      <c r="AA47" s="234">
        <v>2808.33219307226</v>
      </c>
      <c r="AB47" s="234">
        <v>2765.0782724555902</v>
      </c>
      <c r="AC47" s="234">
        <v>2071.9025145682599</v>
      </c>
      <c r="AD47" s="234">
        <v>7816.7841284120304</v>
      </c>
      <c r="AE47" s="234">
        <v>9942.9759127656107</v>
      </c>
      <c r="AF47" s="234">
        <v>187.10999359381299</v>
      </c>
      <c r="AG47" s="234">
        <v>207.30908173779201</v>
      </c>
      <c r="AH47" s="234">
        <v>6.1258512417864202</v>
      </c>
      <c r="AI47" s="234">
        <v>326.33341337147101</v>
      </c>
      <c r="AJ47" s="234">
        <v>1153.65973862948</v>
      </c>
    </row>
    <row r="48" spans="1:36" ht="12.75" x14ac:dyDescent="0.15">
      <c r="A48" s="235">
        <v>44317</v>
      </c>
      <c r="B48" s="235">
        <v>44317</v>
      </c>
      <c r="C48" s="234">
        <v>8407</v>
      </c>
      <c r="D48" s="234">
        <v>2211.5810000000001</v>
      </c>
      <c r="E48" s="234">
        <v>3626.69</v>
      </c>
      <c r="F48" s="234">
        <v>16.643000000000001</v>
      </c>
      <c r="G48" s="234">
        <v>1.31</v>
      </c>
      <c r="H48" s="234">
        <v>0.72</v>
      </c>
      <c r="I48" s="234">
        <v>150640</v>
      </c>
      <c r="J48" s="234">
        <v>2809</v>
      </c>
      <c r="K48" s="234">
        <v>2190</v>
      </c>
      <c r="L48" s="234">
        <v>1674</v>
      </c>
      <c r="M48" s="234">
        <v>7289</v>
      </c>
      <c r="N48" s="234">
        <v>10134</v>
      </c>
      <c r="O48" s="234">
        <v>182</v>
      </c>
      <c r="P48" s="234">
        <v>275</v>
      </c>
      <c r="Q48" s="234">
        <v>5</v>
      </c>
      <c r="R48" s="234">
        <v>486.1934</v>
      </c>
      <c r="S48" s="234">
        <v>841</v>
      </c>
      <c r="T48" s="234">
        <v>9562.2167199772502</v>
      </c>
      <c r="U48" s="234">
        <v>2510.0823203210998</v>
      </c>
      <c r="V48" s="234">
        <v>3358.3893480469501</v>
      </c>
      <c r="W48" s="234">
        <v>20.864733755832901</v>
      </c>
      <c r="X48" s="234">
        <v>1.66026119801385</v>
      </c>
      <c r="Y48" s="234">
        <v>0.83350966683575001</v>
      </c>
      <c r="Z48" s="234">
        <v>150518.99052271299</v>
      </c>
      <c r="AA48" s="234">
        <v>2809.2660294573002</v>
      </c>
      <c r="AB48" s="234">
        <v>2705.1297545348102</v>
      </c>
      <c r="AC48" s="234">
        <v>1536.7758661641899</v>
      </c>
      <c r="AD48" s="234">
        <v>7919.92666973621</v>
      </c>
      <c r="AE48" s="234">
        <v>9688.0712986893595</v>
      </c>
      <c r="AF48" s="234">
        <v>194.316422278045</v>
      </c>
      <c r="AG48" s="234">
        <v>331.14654466522302</v>
      </c>
      <c r="AH48" s="234">
        <v>4.8277181057490699</v>
      </c>
      <c r="AI48" s="234">
        <v>337.37045684838199</v>
      </c>
      <c r="AJ48" s="234">
        <v>1037.5421260025901</v>
      </c>
    </row>
    <row r="49" spans="1:36" ht="12.75" x14ac:dyDescent="0.15">
      <c r="A49" s="235">
        <v>44348</v>
      </c>
      <c r="B49" s="235">
        <v>44348</v>
      </c>
      <c r="C49" s="234">
        <v>9836</v>
      </c>
      <c r="D49" s="234">
        <v>2549.1080000000002</v>
      </c>
      <c r="E49" s="234">
        <v>3755.8310000000001</v>
      </c>
      <c r="F49" s="234">
        <v>15.131</v>
      </c>
      <c r="G49" s="234">
        <v>1.45</v>
      </c>
      <c r="H49" s="234">
        <v>0.73</v>
      </c>
      <c r="I49" s="234">
        <v>150820</v>
      </c>
      <c r="J49" s="234">
        <v>3021</v>
      </c>
      <c r="K49" s="234">
        <v>2589</v>
      </c>
      <c r="L49" s="234">
        <v>1781</v>
      </c>
      <c r="M49" s="234">
        <v>7295</v>
      </c>
      <c r="N49" s="234">
        <v>10005</v>
      </c>
      <c r="O49" s="234">
        <v>240</v>
      </c>
      <c r="P49" s="234">
        <v>403</v>
      </c>
      <c r="Q49" s="234">
        <v>5</v>
      </c>
      <c r="R49" s="234">
        <v>720.21079999999995</v>
      </c>
      <c r="S49" s="234">
        <v>1055</v>
      </c>
      <c r="T49" s="234">
        <v>9367.6163891203196</v>
      </c>
      <c r="U49" s="234">
        <v>2383.0551293301301</v>
      </c>
      <c r="V49" s="234">
        <v>3979.69928813559</v>
      </c>
      <c r="W49" s="234">
        <v>13.6273460599327</v>
      </c>
      <c r="X49" s="234">
        <v>1.56414220625374</v>
      </c>
      <c r="Y49" s="234">
        <v>0.84207623006804799</v>
      </c>
      <c r="Z49" s="234">
        <v>150491.78934582701</v>
      </c>
      <c r="AA49" s="234">
        <v>2930.1832880010702</v>
      </c>
      <c r="AB49" s="234">
        <v>2625.02798315784</v>
      </c>
      <c r="AC49" s="234">
        <v>1767.6645614407901</v>
      </c>
      <c r="AD49" s="234">
        <v>7934.4680307537901</v>
      </c>
      <c r="AE49" s="234">
        <v>9679.1527906524007</v>
      </c>
      <c r="AF49" s="234">
        <v>229.84120268436499</v>
      </c>
      <c r="AG49" s="234">
        <v>324.41414345297898</v>
      </c>
      <c r="AH49" s="234">
        <v>5.0622459336341601</v>
      </c>
      <c r="AI49" s="234">
        <v>304.32908776806698</v>
      </c>
      <c r="AJ49" s="234">
        <v>1053.0486342962299</v>
      </c>
    </row>
    <row r="50" spans="1:36" ht="12.75" x14ac:dyDescent="0.15">
      <c r="A50" s="235">
        <v>44378</v>
      </c>
      <c r="B50" s="235">
        <v>44378</v>
      </c>
      <c r="C50" s="234">
        <v>8446</v>
      </c>
      <c r="D50" s="234">
        <v>2202.6759999999999</v>
      </c>
      <c r="E50" s="234">
        <v>3853.5880000000002</v>
      </c>
      <c r="F50" s="234">
        <v>14.773999999999999</v>
      </c>
      <c r="G50" s="234">
        <v>1.57</v>
      </c>
      <c r="H50" s="234">
        <v>0.75</v>
      </c>
      <c r="I50" s="234">
        <v>150912</v>
      </c>
      <c r="J50" s="234">
        <v>3038</v>
      </c>
      <c r="K50" s="234">
        <v>2753</v>
      </c>
      <c r="L50" s="234">
        <v>1751</v>
      </c>
      <c r="M50" s="234">
        <v>7324</v>
      </c>
      <c r="N50" s="234">
        <v>9758</v>
      </c>
      <c r="O50" s="234">
        <v>204</v>
      </c>
      <c r="P50" s="234">
        <v>373</v>
      </c>
      <c r="Q50" s="234">
        <v>1</v>
      </c>
      <c r="R50" s="234">
        <v>353.42110000000002</v>
      </c>
      <c r="S50" s="234">
        <v>1009</v>
      </c>
      <c r="T50" s="234">
        <v>8351.2190007158097</v>
      </c>
      <c r="U50" s="234">
        <v>2205.1242225613</v>
      </c>
      <c r="V50" s="234">
        <v>3959.8270141345001</v>
      </c>
      <c r="W50" s="234">
        <v>13.388739009675099</v>
      </c>
      <c r="X50" s="234">
        <v>1.48044520399393</v>
      </c>
      <c r="Y50" s="234">
        <v>0.81775237681764701</v>
      </c>
      <c r="Z50" s="234">
        <v>150504.95549720299</v>
      </c>
      <c r="AA50" s="234">
        <v>2870.0833280033999</v>
      </c>
      <c r="AB50" s="234">
        <v>2646.3727093784501</v>
      </c>
      <c r="AC50" s="234">
        <v>1750.59713423418</v>
      </c>
      <c r="AD50" s="234">
        <v>7744.8178015390904</v>
      </c>
      <c r="AE50" s="234">
        <v>9618.4703910336102</v>
      </c>
      <c r="AF50" s="234">
        <v>203.021273120026</v>
      </c>
      <c r="AG50" s="234">
        <v>420.93104083816098</v>
      </c>
      <c r="AH50" s="234">
        <v>0.19199345193244799</v>
      </c>
      <c r="AI50" s="234">
        <v>328.00347063213798</v>
      </c>
      <c r="AJ50" s="234">
        <v>978.59337141540402</v>
      </c>
    </row>
    <row r="51" spans="1:36" ht="12.75" x14ac:dyDescent="0.15">
      <c r="A51" s="235">
        <v>44409</v>
      </c>
      <c r="B51" s="235">
        <v>44409</v>
      </c>
      <c r="C51" s="234">
        <v>7666</v>
      </c>
      <c r="D51" s="234">
        <v>1981.078</v>
      </c>
      <c r="E51" s="234">
        <v>3455.826</v>
      </c>
      <c r="F51" s="234">
        <v>13.039</v>
      </c>
      <c r="G51" s="234">
        <v>1.31</v>
      </c>
      <c r="H51" s="234">
        <v>0.76</v>
      </c>
      <c r="I51" s="234">
        <v>151170</v>
      </c>
      <c r="J51" s="234">
        <v>3057</v>
      </c>
      <c r="K51" s="234">
        <v>2534</v>
      </c>
      <c r="L51" s="234">
        <v>1932</v>
      </c>
      <c r="M51" s="234">
        <v>7628</v>
      </c>
      <c r="N51" s="234">
        <v>10030</v>
      </c>
      <c r="O51" s="234">
        <v>216</v>
      </c>
      <c r="P51" s="234">
        <v>386</v>
      </c>
      <c r="Q51" s="234">
        <v>1</v>
      </c>
      <c r="R51" s="234">
        <v>243.56549999999999</v>
      </c>
      <c r="S51" s="234">
        <v>892</v>
      </c>
      <c r="T51" s="234">
        <v>8321.7874900871993</v>
      </c>
      <c r="U51" s="234">
        <v>2202.40122647313</v>
      </c>
      <c r="V51" s="234">
        <v>3858.6462980766601</v>
      </c>
      <c r="W51" s="234">
        <v>15.2405978451881</v>
      </c>
      <c r="X51" s="234">
        <v>1.37659507864535</v>
      </c>
      <c r="Y51" s="234">
        <v>0.79198905584825097</v>
      </c>
      <c r="Z51" s="234">
        <v>150741.89281522401</v>
      </c>
      <c r="AA51" s="234">
        <v>2746.07031658702</v>
      </c>
      <c r="AB51" s="234">
        <v>2696.75685246902</v>
      </c>
      <c r="AC51" s="234">
        <v>2032.3347505618401</v>
      </c>
      <c r="AD51" s="234">
        <v>7717.7516898854401</v>
      </c>
      <c r="AE51" s="234">
        <v>9857.8859065138895</v>
      </c>
      <c r="AF51" s="234">
        <v>210.22434904652701</v>
      </c>
      <c r="AG51" s="234">
        <v>336.11134826226697</v>
      </c>
      <c r="AH51" s="234">
        <v>0.84456840981861103</v>
      </c>
      <c r="AI51" s="234">
        <v>338.87583508287202</v>
      </c>
      <c r="AJ51" s="234">
        <v>1036.5966606735899</v>
      </c>
    </row>
    <row r="52" spans="1:36" ht="12.75" x14ac:dyDescent="0.15">
      <c r="A52" s="235">
        <v>44440</v>
      </c>
      <c r="B52" s="235">
        <v>44440</v>
      </c>
      <c r="C52" s="234">
        <v>9235</v>
      </c>
      <c r="D52" s="234">
        <v>2420.48</v>
      </c>
      <c r="E52" s="234">
        <v>3721.2060000000001</v>
      </c>
      <c r="F52" s="234">
        <v>6.5609999999999999</v>
      </c>
      <c r="G52" s="234">
        <v>1.54</v>
      </c>
      <c r="H52" s="234">
        <v>0.76</v>
      </c>
      <c r="I52" s="234">
        <v>151067</v>
      </c>
      <c r="J52" s="234">
        <v>2922</v>
      </c>
      <c r="K52" s="234">
        <v>2601</v>
      </c>
      <c r="L52" s="234">
        <v>1686</v>
      </c>
      <c r="M52" s="234">
        <v>7692</v>
      </c>
      <c r="N52" s="234">
        <v>10134</v>
      </c>
      <c r="O52" s="234">
        <v>211</v>
      </c>
      <c r="P52" s="234">
        <v>334</v>
      </c>
      <c r="Q52" s="234">
        <v>2</v>
      </c>
      <c r="R52" s="234">
        <v>265.14120000000003</v>
      </c>
      <c r="S52" s="234">
        <v>959</v>
      </c>
      <c r="T52" s="234">
        <v>8884.3223688327507</v>
      </c>
      <c r="U52" s="234">
        <v>2342.6267795057101</v>
      </c>
      <c r="V52" s="234">
        <v>3955.9871323411398</v>
      </c>
      <c r="W52" s="234">
        <v>1.3687766608026799</v>
      </c>
      <c r="X52" s="234">
        <v>1.56951740861182</v>
      </c>
      <c r="Y52" s="234">
        <v>0.78361885064328696</v>
      </c>
      <c r="Z52" s="234">
        <v>150674.55470827999</v>
      </c>
      <c r="AA52" s="234">
        <v>2771.2481211263498</v>
      </c>
      <c r="AB52" s="234">
        <v>2665.2299403870602</v>
      </c>
      <c r="AC52" s="234">
        <v>1695.6247631177</v>
      </c>
      <c r="AD52" s="234">
        <v>7694.7477384909498</v>
      </c>
      <c r="AE52" s="234">
        <v>9913.95379750959</v>
      </c>
      <c r="AF52" s="234">
        <v>219.35527784990501</v>
      </c>
      <c r="AG52" s="234">
        <v>411.21637904799002</v>
      </c>
      <c r="AH52" s="234">
        <v>1.7069854978805401</v>
      </c>
      <c r="AI52" s="234">
        <v>381.83754699572398</v>
      </c>
      <c r="AJ52" s="234">
        <v>852.70447810142605</v>
      </c>
    </row>
    <row r="53" spans="1:36" ht="12.75" x14ac:dyDescent="0.15">
      <c r="A53" s="235">
        <v>44470</v>
      </c>
      <c r="B53" s="235">
        <v>44470</v>
      </c>
      <c r="C53" s="234">
        <v>9143</v>
      </c>
      <c r="D53" s="234">
        <v>2384.96</v>
      </c>
      <c r="E53" s="234">
        <v>4028.0219999999999</v>
      </c>
      <c r="F53" s="234">
        <v>80.965000000000003</v>
      </c>
      <c r="G53" s="234">
        <v>1.75</v>
      </c>
      <c r="H53" s="234">
        <v>0.81</v>
      </c>
      <c r="I53" s="234">
        <v>150688</v>
      </c>
      <c r="J53" s="234">
        <v>2698</v>
      </c>
      <c r="K53" s="234">
        <v>3258</v>
      </c>
      <c r="L53" s="234">
        <v>1858</v>
      </c>
      <c r="M53" s="234">
        <v>8260</v>
      </c>
      <c r="N53" s="234">
        <v>10221</v>
      </c>
      <c r="O53" s="234">
        <v>242</v>
      </c>
      <c r="P53" s="234">
        <v>650</v>
      </c>
      <c r="Q53" s="234">
        <v>1</v>
      </c>
      <c r="R53" s="234">
        <v>239.1901</v>
      </c>
      <c r="S53" s="234">
        <v>780</v>
      </c>
      <c r="T53" s="234">
        <v>8398.2132061260199</v>
      </c>
      <c r="U53" s="234">
        <v>2212.9021770516001</v>
      </c>
      <c r="V53" s="234">
        <v>4067.0843669778901</v>
      </c>
      <c r="W53" s="234">
        <v>78.018736695105304</v>
      </c>
      <c r="X53" s="234">
        <v>1.56149263461496</v>
      </c>
      <c r="Y53" s="234">
        <v>0.78997122722508195</v>
      </c>
      <c r="Z53" s="234">
        <v>150423.87321382601</v>
      </c>
      <c r="AA53" s="234">
        <v>2605.9128544221298</v>
      </c>
      <c r="AB53" s="234">
        <v>2703.1030420208899</v>
      </c>
      <c r="AC53" s="234">
        <v>1754.8022240287601</v>
      </c>
      <c r="AD53" s="234">
        <v>7873.84301338766</v>
      </c>
      <c r="AE53" s="234">
        <v>9963.3643399024204</v>
      </c>
      <c r="AF53" s="234">
        <v>217.080162183158</v>
      </c>
      <c r="AG53" s="234">
        <v>620.23275501412195</v>
      </c>
      <c r="AH53" s="234">
        <v>1.14175097030135</v>
      </c>
      <c r="AI53" s="234">
        <v>365.56161567386602</v>
      </c>
      <c r="AJ53" s="234">
        <v>843.11671361208903</v>
      </c>
    </row>
    <row r="54" spans="1:36" ht="12.75" x14ac:dyDescent="0.15">
      <c r="A54" s="235">
        <v>44501</v>
      </c>
      <c r="B54" s="235">
        <v>44501</v>
      </c>
      <c r="C54" s="234">
        <v>9425</v>
      </c>
      <c r="D54" s="234">
        <v>2384.96</v>
      </c>
      <c r="E54" s="234">
        <v>4164.625</v>
      </c>
      <c r="F54" s="234">
        <v>96.073999999999998</v>
      </c>
      <c r="G54" s="234">
        <v>1.55</v>
      </c>
      <c r="H54" s="234">
        <v>0.85</v>
      </c>
      <c r="I54" s="234">
        <v>150697</v>
      </c>
      <c r="J54" s="234">
        <v>2687</v>
      </c>
      <c r="K54" s="234">
        <v>2841</v>
      </c>
      <c r="L54" s="234">
        <v>1828</v>
      </c>
      <c r="M54" s="234">
        <v>8604</v>
      </c>
      <c r="N54" s="234">
        <v>10147</v>
      </c>
      <c r="O54" s="234">
        <v>303</v>
      </c>
      <c r="P54" s="234">
        <v>488</v>
      </c>
      <c r="Q54" s="234">
        <v>1</v>
      </c>
      <c r="R54" s="234">
        <v>650.77930000000003</v>
      </c>
      <c r="S54" s="234">
        <v>962</v>
      </c>
      <c r="T54" s="234">
        <v>8894.7369869841696</v>
      </c>
      <c r="U54" s="234">
        <v>2268.4662406451698</v>
      </c>
      <c r="V54" s="234">
        <v>4115.2057367918596</v>
      </c>
      <c r="W54" s="234">
        <v>98.712600625665004</v>
      </c>
      <c r="X54" s="234">
        <v>1.4457816667802199</v>
      </c>
      <c r="Y54" s="234">
        <v>0.80500863191493299</v>
      </c>
      <c r="Z54" s="234">
        <v>150365.824655395</v>
      </c>
      <c r="AA54" s="234">
        <v>2611.9869056678599</v>
      </c>
      <c r="AB54" s="234">
        <v>2951.8668004831102</v>
      </c>
      <c r="AC54" s="234">
        <v>2035.0012269344099</v>
      </c>
      <c r="AD54" s="234">
        <v>8154.6395703065</v>
      </c>
      <c r="AE54" s="234">
        <v>10119.3184369929</v>
      </c>
      <c r="AF54" s="234">
        <v>305.70301065215801</v>
      </c>
      <c r="AG54" s="234">
        <v>502.58880104826699</v>
      </c>
      <c r="AH54" s="234">
        <v>0.74582290496785197</v>
      </c>
      <c r="AI54" s="234">
        <v>342.57314437146601</v>
      </c>
      <c r="AJ54" s="234">
        <v>930.59960466896905</v>
      </c>
    </row>
    <row r="55" spans="1:36" ht="12.75" x14ac:dyDescent="0.15">
      <c r="A55" s="235">
        <v>44531</v>
      </c>
      <c r="B55" s="235">
        <v>44531</v>
      </c>
      <c r="C55" s="234">
        <v>8729</v>
      </c>
      <c r="D55" s="234">
        <v>2334.6410000000001</v>
      </c>
      <c r="E55" s="234">
        <v>4327.38</v>
      </c>
      <c r="F55" s="234">
        <v>53.317999999999998</v>
      </c>
      <c r="G55" s="234">
        <v>1.83</v>
      </c>
      <c r="H55" s="234">
        <v>0.88</v>
      </c>
      <c r="I55" s="234">
        <v>150866</v>
      </c>
      <c r="J55" s="234">
        <v>2574</v>
      </c>
      <c r="K55" s="234">
        <v>2557</v>
      </c>
      <c r="L55" s="234">
        <v>1395</v>
      </c>
      <c r="M55" s="234">
        <v>8529</v>
      </c>
      <c r="N55" s="234">
        <v>9699</v>
      </c>
      <c r="O55" s="234">
        <v>259</v>
      </c>
      <c r="P55" s="234">
        <v>299</v>
      </c>
      <c r="Q55" s="234">
        <v>5</v>
      </c>
      <c r="R55" s="234">
        <v>396.4128</v>
      </c>
      <c r="S55" s="234">
        <v>927</v>
      </c>
      <c r="T55" s="234">
        <v>8862.2675404338606</v>
      </c>
      <c r="U55" s="234">
        <v>2375.0964993502298</v>
      </c>
      <c r="V55" s="234">
        <v>4256.6307999521296</v>
      </c>
      <c r="W55" s="234">
        <v>53.806127391699498</v>
      </c>
      <c r="X55" s="234">
        <v>1.39071484997415</v>
      </c>
      <c r="Y55" s="234">
        <v>0.79609969575366102</v>
      </c>
      <c r="Z55" s="234">
        <v>150455.05999246999</v>
      </c>
      <c r="AA55" s="234">
        <v>2617.9428881092999</v>
      </c>
      <c r="AB55" s="234">
        <v>2738.3528115477002</v>
      </c>
      <c r="AC55" s="234">
        <v>1847.40725910165</v>
      </c>
      <c r="AD55" s="234">
        <v>8277.9750947152406</v>
      </c>
      <c r="AE55" s="234">
        <v>10228.6878134947</v>
      </c>
      <c r="AF55" s="234">
        <v>243.94552268134899</v>
      </c>
      <c r="AG55" s="234">
        <v>332.44855935028198</v>
      </c>
      <c r="AH55" s="234">
        <v>4.5906971588421497</v>
      </c>
      <c r="AI55" s="234">
        <v>364.73142982607601</v>
      </c>
      <c r="AJ55" s="234">
        <v>984.74236186547705</v>
      </c>
    </row>
    <row r="56" spans="1:36" ht="12.75" x14ac:dyDescent="0.15">
      <c r="A56" s="235">
        <v>44562</v>
      </c>
      <c r="B56" s="235">
        <v>44562</v>
      </c>
      <c r="C56" s="234">
        <v>8471</v>
      </c>
      <c r="D56" s="234">
        <v>2271.7069999999999</v>
      </c>
      <c r="E56" s="234">
        <v>4167.3620000000001</v>
      </c>
      <c r="F56" s="234">
        <v>81.113</v>
      </c>
      <c r="G56" s="234">
        <v>1.91</v>
      </c>
      <c r="H56" s="234">
        <v>0.9</v>
      </c>
      <c r="I56" s="234">
        <v>150427</v>
      </c>
      <c r="J56" s="234">
        <v>2554</v>
      </c>
      <c r="K56" s="234">
        <v>3316</v>
      </c>
      <c r="L56" s="234">
        <v>1735</v>
      </c>
      <c r="M56" s="234">
        <v>8621</v>
      </c>
      <c r="N56" s="234">
        <v>9534</v>
      </c>
      <c r="O56" s="234">
        <v>174</v>
      </c>
      <c r="P56" s="234">
        <v>384</v>
      </c>
      <c r="Q56" s="234">
        <v>2</v>
      </c>
      <c r="R56" s="234">
        <v>207.0667</v>
      </c>
      <c r="S56" s="234">
        <v>886</v>
      </c>
      <c r="T56" s="234">
        <v>8828.6363253407599</v>
      </c>
      <c r="U56" s="234">
        <v>2339.3325980076502</v>
      </c>
      <c r="V56" s="234">
        <v>4352.0815154900201</v>
      </c>
      <c r="W56" s="234">
        <v>88.172524222681204</v>
      </c>
      <c r="X56" s="234">
        <v>1.5686576509383701</v>
      </c>
      <c r="Y56" s="234">
        <v>0.78778067326251699</v>
      </c>
      <c r="Z56" s="234">
        <v>150438.118009661</v>
      </c>
      <c r="AA56" s="234">
        <v>2616.3458988431398</v>
      </c>
      <c r="AB56" s="234">
        <v>2833.32648881774</v>
      </c>
      <c r="AC56" s="234">
        <v>1728.03276433779</v>
      </c>
      <c r="AD56" s="234">
        <v>8204.8082339030098</v>
      </c>
      <c r="AE56" s="234">
        <v>10072.3020533323</v>
      </c>
      <c r="AF56" s="234">
        <v>214.585731186685</v>
      </c>
      <c r="AG56" s="234">
        <v>370.35082758942798</v>
      </c>
      <c r="AH56" s="234">
        <v>2.3094393181998498</v>
      </c>
      <c r="AI56" s="234">
        <v>377.45711306229902</v>
      </c>
      <c r="AJ56" s="234">
        <v>909.21506497002804</v>
      </c>
    </row>
    <row r="57" spans="1:36" ht="12.75" x14ac:dyDescent="0.15">
      <c r="A57" s="235">
        <v>44593</v>
      </c>
      <c r="B57" s="235">
        <v>44593</v>
      </c>
      <c r="C57" s="234">
        <v>8498</v>
      </c>
      <c r="D57" s="234">
        <v>2235.174</v>
      </c>
      <c r="E57" s="234">
        <v>4022.8229999999999</v>
      </c>
      <c r="F57" s="234">
        <v>72.14</v>
      </c>
      <c r="G57" s="234">
        <v>1.54</v>
      </c>
      <c r="H57" s="234">
        <v>0.85</v>
      </c>
      <c r="I57" s="234">
        <v>150175</v>
      </c>
      <c r="J57" s="234">
        <v>2307</v>
      </c>
      <c r="K57" s="234">
        <v>2562</v>
      </c>
      <c r="L57" s="234">
        <v>1663</v>
      </c>
      <c r="M57" s="234">
        <v>8041</v>
      </c>
      <c r="N57" s="234">
        <v>9462</v>
      </c>
      <c r="O57" s="234">
        <v>159</v>
      </c>
      <c r="P57" s="234">
        <v>479</v>
      </c>
      <c r="Q57" s="234">
        <v>1</v>
      </c>
      <c r="R57" s="234">
        <v>213.57239999999999</v>
      </c>
      <c r="S57" s="234">
        <v>982</v>
      </c>
      <c r="T57" s="234">
        <v>8578.1652547611593</v>
      </c>
      <c r="U57" s="234">
        <v>2282.3001357980202</v>
      </c>
      <c r="V57" s="234">
        <v>3873.6195892648202</v>
      </c>
      <c r="W57" s="234">
        <v>72.339843398279598</v>
      </c>
      <c r="X57" s="234">
        <v>1.5270948402037301</v>
      </c>
      <c r="Y57" s="234">
        <v>0.77114123253271705</v>
      </c>
      <c r="Z57" s="234">
        <v>150564.73898622001</v>
      </c>
      <c r="AA57" s="234">
        <v>2528.4808176123902</v>
      </c>
      <c r="AB57" s="234">
        <v>2625.2360549443001</v>
      </c>
      <c r="AC57" s="234">
        <v>1745.50097485274</v>
      </c>
      <c r="AD57" s="234">
        <v>7961.8638120112601</v>
      </c>
      <c r="AE57" s="234">
        <v>9984.7299676810799</v>
      </c>
      <c r="AF57" s="234">
        <v>178.798476712519</v>
      </c>
      <c r="AG57" s="234">
        <v>484.34528268144402</v>
      </c>
      <c r="AH57" s="234">
        <v>1.85779995107038</v>
      </c>
      <c r="AI57" s="234">
        <v>351.72552003124201</v>
      </c>
      <c r="AJ57" s="234">
        <v>902.75778878926405</v>
      </c>
    </row>
    <row r="58" spans="1:36" ht="12.75" x14ac:dyDescent="0.15">
      <c r="A58" s="235">
        <v>44621</v>
      </c>
      <c r="B58" s="235">
        <v>44621</v>
      </c>
      <c r="C58" s="234">
        <v>9314</v>
      </c>
      <c r="D58" s="234">
        <v>2545.346</v>
      </c>
      <c r="E58" s="234">
        <v>4833.4690000000001</v>
      </c>
      <c r="F58" s="234">
        <v>80.027000000000001</v>
      </c>
      <c r="G58" s="234">
        <v>1.42</v>
      </c>
      <c r="H58" s="234">
        <v>0.85</v>
      </c>
      <c r="I58" s="234">
        <v>147161</v>
      </c>
      <c r="J58" s="234">
        <v>2307</v>
      </c>
      <c r="K58" s="234">
        <v>2884</v>
      </c>
      <c r="L58" s="234">
        <v>2030</v>
      </c>
      <c r="M58" s="234">
        <v>8366</v>
      </c>
      <c r="N58" s="234">
        <v>9859</v>
      </c>
      <c r="O58" s="234">
        <v>230</v>
      </c>
      <c r="P58" s="234">
        <v>278</v>
      </c>
      <c r="Q58" s="234">
        <v>2</v>
      </c>
      <c r="R58" s="234">
        <v>226.42570000000001</v>
      </c>
      <c r="S58" s="234">
        <v>1323</v>
      </c>
      <c r="T58" s="234">
        <v>9022.2143211023795</v>
      </c>
      <c r="U58" s="234">
        <v>2416.9138845287598</v>
      </c>
      <c r="V58" s="234">
        <v>4329.2689202596403</v>
      </c>
      <c r="W58" s="234">
        <v>78.842512259627497</v>
      </c>
      <c r="X58" s="234">
        <v>1.5903048461687701</v>
      </c>
      <c r="Y58" s="234">
        <v>0.79512306806797795</v>
      </c>
      <c r="Z58" s="234">
        <v>148068.467466745</v>
      </c>
      <c r="AA58" s="234">
        <v>2552.7940333545998</v>
      </c>
      <c r="AB58" s="234">
        <v>2911.5509656032</v>
      </c>
      <c r="AC58" s="234">
        <v>1891.1295545553501</v>
      </c>
      <c r="AD58" s="234">
        <v>7977.9370582320898</v>
      </c>
      <c r="AE58" s="234">
        <v>10020.686999051</v>
      </c>
      <c r="AF58" s="234">
        <v>226.07387438914699</v>
      </c>
      <c r="AG58" s="234">
        <v>273.19354163186</v>
      </c>
      <c r="AH58" s="234">
        <v>2.5589568874332498</v>
      </c>
      <c r="AI58" s="234">
        <v>370.09460372609198</v>
      </c>
      <c r="AJ58" s="234">
        <v>869.28144866846401</v>
      </c>
    </row>
    <row r="59" spans="1:36" ht="12.75" x14ac:dyDescent="0.15">
      <c r="A59" s="235">
        <v>44652</v>
      </c>
      <c r="B59" s="235">
        <v>44652</v>
      </c>
      <c r="C59" s="234">
        <v>8540</v>
      </c>
      <c r="D59" s="234">
        <v>2366.223</v>
      </c>
      <c r="E59" s="234">
        <v>4495.4830000000002</v>
      </c>
      <c r="F59" s="234">
        <v>94.674000000000007</v>
      </c>
      <c r="G59" s="234">
        <v>1.33</v>
      </c>
      <c r="H59" s="234">
        <v>0.81</v>
      </c>
      <c r="I59" s="234">
        <v>146653</v>
      </c>
      <c r="J59" s="234">
        <v>2200</v>
      </c>
      <c r="K59" s="234">
        <v>2954</v>
      </c>
      <c r="L59" s="234">
        <v>2224</v>
      </c>
      <c r="M59" s="234">
        <v>8175</v>
      </c>
      <c r="N59" s="234">
        <v>10110</v>
      </c>
      <c r="O59" s="234">
        <v>296</v>
      </c>
      <c r="P59" s="234">
        <v>541</v>
      </c>
      <c r="Q59" s="234">
        <v>3</v>
      </c>
      <c r="R59" s="234">
        <v>206.6371</v>
      </c>
      <c r="S59" s="234">
        <v>813</v>
      </c>
      <c r="T59" s="234">
        <v>8624.4135838490693</v>
      </c>
      <c r="U59" s="234">
        <v>2354.0102222069199</v>
      </c>
      <c r="V59" s="234">
        <v>4345.8524404376903</v>
      </c>
      <c r="W59" s="234">
        <v>88.938872902407894</v>
      </c>
      <c r="X59" s="234">
        <v>1.7643628018030499</v>
      </c>
      <c r="Y59" s="234">
        <v>0.85879330064436599</v>
      </c>
      <c r="Z59" s="234">
        <v>148017.658166368</v>
      </c>
      <c r="AA59" s="234">
        <v>2519.1221109414701</v>
      </c>
      <c r="AB59" s="234">
        <v>2921.1669905204399</v>
      </c>
      <c r="AC59" s="234">
        <v>1765.3674159070699</v>
      </c>
      <c r="AD59" s="234">
        <v>8292.8120867134603</v>
      </c>
      <c r="AE59" s="234">
        <v>9912.6419425902204</v>
      </c>
      <c r="AF59" s="234">
        <v>268.52710591478802</v>
      </c>
      <c r="AG59" s="234">
        <v>490.72941557903198</v>
      </c>
      <c r="AH59" s="234">
        <v>3.08549321804403</v>
      </c>
      <c r="AI59" s="234">
        <v>332.53515347165899</v>
      </c>
      <c r="AJ59" s="234">
        <v>1027.1381233076399</v>
      </c>
    </row>
    <row r="60" spans="1:36" ht="12.75" x14ac:dyDescent="0.15">
      <c r="A60" s="235">
        <v>44682</v>
      </c>
      <c r="B60" s="235">
        <v>44682</v>
      </c>
      <c r="C60" s="234">
        <v>7121</v>
      </c>
      <c r="D60" s="234">
        <v>1996.646</v>
      </c>
      <c r="E60" s="234">
        <v>4566.6229999999996</v>
      </c>
      <c r="F60" s="234">
        <v>89.344999999999999</v>
      </c>
      <c r="G60" s="234">
        <v>1.31</v>
      </c>
      <c r="H60" s="234">
        <v>0.78</v>
      </c>
      <c r="I60" s="234">
        <v>148040</v>
      </c>
      <c r="J60" s="234">
        <v>2371</v>
      </c>
      <c r="K60" s="234">
        <v>2488</v>
      </c>
      <c r="L60" s="234">
        <v>1893</v>
      </c>
      <c r="M60" s="234">
        <v>7964</v>
      </c>
      <c r="N60" s="234">
        <v>10261</v>
      </c>
      <c r="O60" s="234">
        <v>194</v>
      </c>
      <c r="P60" s="234">
        <v>435</v>
      </c>
      <c r="Q60" s="234">
        <v>2</v>
      </c>
      <c r="R60" s="234">
        <v>514.12249999999995</v>
      </c>
      <c r="S60" s="234">
        <v>716</v>
      </c>
      <c r="T60" s="234">
        <v>8268.6942011226602</v>
      </c>
      <c r="U60" s="234">
        <v>2287.4745340385398</v>
      </c>
      <c r="V60" s="234">
        <v>4288.1932364345403</v>
      </c>
      <c r="W60" s="234">
        <v>93.352042150387305</v>
      </c>
      <c r="X60" s="234">
        <v>1.6607566799167199</v>
      </c>
      <c r="Y60" s="234">
        <v>0.88976620262352601</v>
      </c>
      <c r="Z60" s="234">
        <v>147981.49672939401</v>
      </c>
      <c r="AA60" s="234">
        <v>2372.32002485047</v>
      </c>
      <c r="AB60" s="234">
        <v>2997.9657480066098</v>
      </c>
      <c r="AC60" s="234">
        <v>1756.04260670591</v>
      </c>
      <c r="AD60" s="234">
        <v>8607.1904973941892</v>
      </c>
      <c r="AE60" s="234">
        <v>9813.5083220203196</v>
      </c>
      <c r="AF60" s="234">
        <v>208.32800350119001</v>
      </c>
      <c r="AG60" s="234">
        <v>493.741597326266</v>
      </c>
      <c r="AH60" s="234">
        <v>1.7758118144035999</v>
      </c>
      <c r="AI60" s="234">
        <v>370.25613003104098</v>
      </c>
      <c r="AJ60" s="234">
        <v>911.68107632839497</v>
      </c>
    </row>
    <row r="61" spans="1:36" ht="12.75" x14ac:dyDescent="0.15">
      <c r="A61" s="235">
        <v>44713</v>
      </c>
      <c r="B61" s="235">
        <v>44713</v>
      </c>
      <c r="C61" s="234">
        <v>8996</v>
      </c>
      <c r="D61" s="234">
        <v>2586.8490000000002</v>
      </c>
      <c r="E61" s="234">
        <v>3885.3719999999998</v>
      </c>
      <c r="F61" s="234">
        <v>100.42100000000001</v>
      </c>
      <c r="G61" s="234">
        <v>1.67</v>
      </c>
      <c r="H61" s="234">
        <v>0.82</v>
      </c>
      <c r="I61" s="234">
        <v>148717</v>
      </c>
      <c r="J61" s="234">
        <v>2442</v>
      </c>
      <c r="K61" s="234">
        <v>3006</v>
      </c>
      <c r="L61" s="234">
        <v>1804</v>
      </c>
      <c r="M61" s="234">
        <v>8165</v>
      </c>
      <c r="N61" s="234">
        <v>9983</v>
      </c>
      <c r="O61" s="234">
        <v>231</v>
      </c>
      <c r="P61" s="234">
        <v>432</v>
      </c>
      <c r="Q61" s="234">
        <v>2</v>
      </c>
      <c r="R61" s="234">
        <v>739.39009999999996</v>
      </c>
      <c r="S61" s="234">
        <v>919</v>
      </c>
      <c r="T61" s="234">
        <v>8520.3256601113299</v>
      </c>
      <c r="U61" s="234">
        <v>2400.9265014984499</v>
      </c>
      <c r="V61" s="234">
        <v>4121.8022594754902</v>
      </c>
      <c r="W61" s="234">
        <v>98.773661781678697</v>
      </c>
      <c r="X61" s="234">
        <v>1.7894340197247001</v>
      </c>
      <c r="Y61" s="234">
        <v>0.92681746166646495</v>
      </c>
      <c r="Z61" s="234">
        <v>148454.66900620799</v>
      </c>
      <c r="AA61" s="234">
        <v>2351.9701705064599</v>
      </c>
      <c r="AB61" s="234">
        <v>3055.7479556825501</v>
      </c>
      <c r="AC61" s="234">
        <v>1786.8218484126801</v>
      </c>
      <c r="AD61" s="234">
        <v>8806.8748309153598</v>
      </c>
      <c r="AE61" s="234">
        <v>9661.3483474887307</v>
      </c>
      <c r="AF61" s="234">
        <v>220.67497448724899</v>
      </c>
      <c r="AG61" s="234">
        <v>355.85738598708599</v>
      </c>
      <c r="AH61" s="234">
        <v>2.0275459220932701</v>
      </c>
      <c r="AI61" s="234">
        <v>334.34853433141899</v>
      </c>
      <c r="AJ61" s="234">
        <v>916.52490439951703</v>
      </c>
    </row>
    <row r="62" spans="1:36" ht="12.75" x14ac:dyDescent="0.15">
      <c r="A62" s="235">
        <v>44743</v>
      </c>
      <c r="B62" s="235">
        <v>44743</v>
      </c>
      <c r="C62" s="234">
        <v>9034</v>
      </c>
      <c r="D62" s="234">
        <v>2547.203</v>
      </c>
      <c r="E62" s="234">
        <v>4035.3560000000002</v>
      </c>
      <c r="F62" s="234">
        <v>95.724000000000004</v>
      </c>
      <c r="G62" s="234">
        <v>1.8</v>
      </c>
      <c r="H62" s="234">
        <v>0.87</v>
      </c>
      <c r="I62" s="234">
        <v>148936</v>
      </c>
      <c r="J62" s="234">
        <v>2433</v>
      </c>
      <c r="K62" s="234">
        <v>2979</v>
      </c>
      <c r="L62" s="234">
        <v>1656</v>
      </c>
      <c r="M62" s="234">
        <v>8312</v>
      </c>
      <c r="N62" s="234">
        <v>9588</v>
      </c>
      <c r="O62" s="234">
        <v>226</v>
      </c>
      <c r="P62" s="234">
        <v>200</v>
      </c>
      <c r="Q62" s="234">
        <v>3</v>
      </c>
      <c r="R62" s="234">
        <v>378.238</v>
      </c>
      <c r="S62" s="234">
        <v>870</v>
      </c>
      <c r="T62" s="234">
        <v>8906.5712047131492</v>
      </c>
      <c r="U62" s="234">
        <v>2549.7339008529402</v>
      </c>
      <c r="V62" s="234">
        <v>4135.3558872003896</v>
      </c>
      <c r="W62" s="234">
        <v>97.490116964613804</v>
      </c>
      <c r="X62" s="234">
        <v>1.70113726020731</v>
      </c>
      <c r="Y62" s="234">
        <v>0.93892755702456598</v>
      </c>
      <c r="Z62" s="234">
        <v>148505.77819070101</v>
      </c>
      <c r="AA62" s="234">
        <v>2253.37210518338</v>
      </c>
      <c r="AB62" s="234">
        <v>2878.2314279344</v>
      </c>
      <c r="AC62" s="234">
        <v>1681.37730589945</v>
      </c>
      <c r="AD62" s="234">
        <v>8779.9419474210499</v>
      </c>
      <c r="AE62" s="234">
        <v>9475.1206067241092</v>
      </c>
      <c r="AF62" s="234">
        <v>231.086835397947</v>
      </c>
      <c r="AG62" s="234">
        <v>227.20279085343</v>
      </c>
      <c r="AH62" s="234">
        <v>2.4326923095814501</v>
      </c>
      <c r="AI62" s="234">
        <v>354.73429122248098</v>
      </c>
      <c r="AJ62" s="234">
        <v>851.10316340070005</v>
      </c>
    </row>
    <row r="63" spans="1:36" ht="12.75" x14ac:dyDescent="0.15">
      <c r="A63" s="235">
        <v>44774</v>
      </c>
      <c r="B63" s="235">
        <v>44774</v>
      </c>
      <c r="C63" s="234">
        <v>8034</v>
      </c>
      <c r="D63" s="234">
        <v>2339.826</v>
      </c>
      <c r="E63" s="234">
        <v>3971.732</v>
      </c>
      <c r="F63" s="234">
        <v>82.388000000000005</v>
      </c>
      <c r="G63" s="234">
        <v>1.63</v>
      </c>
      <c r="H63" s="234">
        <v>0.89</v>
      </c>
      <c r="I63" s="234">
        <v>149089</v>
      </c>
      <c r="J63" s="234">
        <v>2614</v>
      </c>
      <c r="K63" s="234">
        <v>2765</v>
      </c>
      <c r="L63" s="234">
        <v>1697</v>
      </c>
      <c r="M63" s="234">
        <v>8480</v>
      </c>
      <c r="N63" s="234">
        <v>9543</v>
      </c>
      <c r="O63" s="234">
        <v>230</v>
      </c>
      <c r="P63" s="234">
        <v>417</v>
      </c>
      <c r="Q63" s="234">
        <v>4</v>
      </c>
      <c r="R63" s="234">
        <v>254.55719999999999</v>
      </c>
      <c r="S63" s="234">
        <v>866</v>
      </c>
      <c r="T63" s="234">
        <v>8770.2008170281297</v>
      </c>
      <c r="U63" s="234">
        <v>2576.4896434750199</v>
      </c>
      <c r="V63" s="234">
        <v>4393.9986131839096</v>
      </c>
      <c r="W63" s="234">
        <v>85.864861913096803</v>
      </c>
      <c r="X63" s="234">
        <v>1.70646013028468</v>
      </c>
      <c r="Y63" s="234">
        <v>0.92231841727877295</v>
      </c>
      <c r="Z63" s="234">
        <v>148628.356491179</v>
      </c>
      <c r="AA63" s="234">
        <v>2298.0772978596101</v>
      </c>
      <c r="AB63" s="234">
        <v>2928.4163010074699</v>
      </c>
      <c r="AC63" s="234">
        <v>1782.12569471338</v>
      </c>
      <c r="AD63" s="234">
        <v>8580.9866054846607</v>
      </c>
      <c r="AE63" s="234">
        <v>9384.3138349610308</v>
      </c>
      <c r="AF63" s="234">
        <v>225.378206932739</v>
      </c>
      <c r="AG63" s="234">
        <v>366.65170134608098</v>
      </c>
      <c r="AH63" s="234">
        <v>3.5515122044063201</v>
      </c>
      <c r="AI63" s="234">
        <v>347.22413440694902</v>
      </c>
      <c r="AJ63" s="234">
        <v>1002.14127378742</v>
      </c>
    </row>
    <row r="64" spans="1:36" ht="12.75" x14ac:dyDescent="0.15">
      <c r="A64" s="235">
        <v>44805</v>
      </c>
      <c r="B64" s="235">
        <v>44805</v>
      </c>
      <c r="C64" s="234">
        <v>8903</v>
      </c>
      <c r="D64" s="234">
        <v>2589.6799999999998</v>
      </c>
      <c r="E64" s="234">
        <v>4016.84</v>
      </c>
      <c r="F64" s="234">
        <v>93.448999999999998</v>
      </c>
      <c r="G64" s="234">
        <v>1.69</v>
      </c>
      <c r="H64" s="234">
        <v>0.91</v>
      </c>
      <c r="I64" s="234">
        <v>149174</v>
      </c>
      <c r="J64" s="234">
        <v>2450</v>
      </c>
      <c r="K64" s="234">
        <v>2967</v>
      </c>
      <c r="L64" s="234">
        <v>1757</v>
      </c>
      <c r="M64" s="234">
        <v>8600</v>
      </c>
      <c r="N64" s="234">
        <v>9407</v>
      </c>
      <c r="O64" s="234">
        <v>223</v>
      </c>
      <c r="P64" s="234">
        <v>314</v>
      </c>
      <c r="Q64" s="234">
        <v>3</v>
      </c>
      <c r="R64" s="234">
        <v>273.2953</v>
      </c>
      <c r="S64" s="234">
        <v>1050</v>
      </c>
      <c r="T64" s="234">
        <v>8558.0479324182306</v>
      </c>
      <c r="U64" s="234">
        <v>2519.83464251642</v>
      </c>
      <c r="V64" s="234">
        <v>4256.2186107153802</v>
      </c>
      <c r="W64" s="234">
        <v>87.143221952691803</v>
      </c>
      <c r="X64" s="234">
        <v>1.7236748424146999</v>
      </c>
      <c r="Y64" s="234">
        <v>0.93424365967744005</v>
      </c>
      <c r="Z64" s="234">
        <v>148735.57382567599</v>
      </c>
      <c r="AA64" s="234">
        <v>2293.9785754548602</v>
      </c>
      <c r="AB64" s="234">
        <v>3037.6818576156702</v>
      </c>
      <c r="AC64" s="234">
        <v>1774.58705229109</v>
      </c>
      <c r="AD64" s="234">
        <v>8608.2726475295894</v>
      </c>
      <c r="AE64" s="234">
        <v>9191.3092212321008</v>
      </c>
      <c r="AF64" s="234">
        <v>225.37247206712601</v>
      </c>
      <c r="AG64" s="234">
        <v>388.11173319129199</v>
      </c>
      <c r="AH64" s="234">
        <v>3.1012655918462402</v>
      </c>
      <c r="AI64" s="234">
        <v>385.52258188195998</v>
      </c>
      <c r="AJ64" s="234">
        <v>959.04805836428795</v>
      </c>
    </row>
    <row r="65" spans="1:36" ht="12.75" x14ac:dyDescent="0.15">
      <c r="A65" s="235">
        <v>44835</v>
      </c>
      <c r="B65" s="235">
        <v>44835</v>
      </c>
      <c r="C65" s="234">
        <v>9538</v>
      </c>
      <c r="D65" s="234">
        <v>2755.1990000000001</v>
      </c>
      <c r="E65" s="234">
        <v>4272.67</v>
      </c>
      <c r="F65" s="234">
        <v>85.245999999999995</v>
      </c>
      <c r="G65" s="234">
        <v>2.0099999999999998</v>
      </c>
      <c r="H65" s="234">
        <v>0.98</v>
      </c>
      <c r="I65" s="234">
        <v>148793</v>
      </c>
      <c r="J65" s="234">
        <v>2361</v>
      </c>
      <c r="K65" s="234">
        <v>3490</v>
      </c>
      <c r="L65" s="234">
        <v>1734</v>
      </c>
      <c r="M65" s="234">
        <v>9073</v>
      </c>
      <c r="N65" s="234">
        <v>9265</v>
      </c>
      <c r="O65" s="234">
        <v>247</v>
      </c>
      <c r="P65" s="234">
        <v>415</v>
      </c>
      <c r="Q65" s="234">
        <v>3</v>
      </c>
      <c r="R65" s="234">
        <v>230.54939999999999</v>
      </c>
      <c r="S65" s="234">
        <v>972</v>
      </c>
      <c r="T65" s="234">
        <v>8817.6899001731599</v>
      </c>
      <c r="U65" s="234">
        <v>2600.9302485231301</v>
      </c>
      <c r="V65" s="234">
        <v>4324.0802368313198</v>
      </c>
      <c r="W65" s="234">
        <v>81.104761782712998</v>
      </c>
      <c r="X65" s="234">
        <v>1.81376545651426</v>
      </c>
      <c r="Y65" s="234">
        <v>0.96070161523120901</v>
      </c>
      <c r="Z65" s="234">
        <v>148510.485199516</v>
      </c>
      <c r="AA65" s="234">
        <v>2274.0271145148199</v>
      </c>
      <c r="AB65" s="234">
        <v>2947.2040359141602</v>
      </c>
      <c r="AC65" s="234">
        <v>1639.6290644687699</v>
      </c>
      <c r="AD65" s="234">
        <v>8733.5789144693299</v>
      </c>
      <c r="AE65" s="234">
        <v>9031.6835576025405</v>
      </c>
      <c r="AF65" s="234">
        <v>225.49944499563</v>
      </c>
      <c r="AG65" s="234">
        <v>390.22980137801102</v>
      </c>
      <c r="AH65" s="234">
        <v>3.2848905785634401</v>
      </c>
      <c r="AI65" s="234">
        <v>356.35734287646198</v>
      </c>
      <c r="AJ65" s="234">
        <v>1031.02653497655</v>
      </c>
    </row>
    <row r="66" spans="1:36" ht="12.75" x14ac:dyDescent="0.15">
      <c r="A66" s="235">
        <v>44866</v>
      </c>
      <c r="B66" s="235">
        <v>44866</v>
      </c>
      <c r="C66" s="234">
        <v>9742</v>
      </c>
      <c r="D66" s="234">
        <v>2854.7040000000002</v>
      </c>
      <c r="E66" s="234">
        <v>4326.2240000000002</v>
      </c>
      <c r="F66" s="234">
        <v>84.269000000000005</v>
      </c>
      <c r="G66" s="234">
        <v>1.91</v>
      </c>
      <c r="H66" s="234">
        <v>1.02</v>
      </c>
      <c r="I66" s="234">
        <v>148725</v>
      </c>
      <c r="J66" s="234">
        <v>2447</v>
      </c>
      <c r="K66" s="234">
        <v>2929</v>
      </c>
      <c r="L66" s="234">
        <v>1534</v>
      </c>
      <c r="M66" s="234">
        <v>9267</v>
      </c>
      <c r="N66" s="234">
        <v>9128</v>
      </c>
      <c r="O66" s="234">
        <v>231</v>
      </c>
      <c r="P66" s="234">
        <v>502</v>
      </c>
      <c r="Q66" s="234">
        <v>6</v>
      </c>
      <c r="R66" s="234">
        <v>589.00519999999995</v>
      </c>
      <c r="S66" s="234">
        <v>982</v>
      </c>
      <c r="T66" s="234">
        <v>9175.0856532418893</v>
      </c>
      <c r="U66" s="234">
        <v>2723.8133597721198</v>
      </c>
      <c r="V66" s="234">
        <v>4242.0063110433102</v>
      </c>
      <c r="W66" s="234">
        <v>86.059912672062197</v>
      </c>
      <c r="X66" s="234">
        <v>1.8354434526325401</v>
      </c>
      <c r="Y66" s="234">
        <v>0.981031514209178</v>
      </c>
      <c r="Z66" s="234">
        <v>148365.94606484601</v>
      </c>
      <c r="AA66" s="234">
        <v>2383.6021362128999</v>
      </c>
      <c r="AB66" s="234">
        <v>3044.5066337530502</v>
      </c>
      <c r="AC66" s="234">
        <v>1732.39934586153</v>
      </c>
      <c r="AD66" s="234">
        <v>8860.8953877613694</v>
      </c>
      <c r="AE66" s="234">
        <v>9109.7308001916699</v>
      </c>
      <c r="AF66" s="234">
        <v>232.421277076161</v>
      </c>
      <c r="AG66" s="234">
        <v>511.10266203160899</v>
      </c>
      <c r="AH66" s="234">
        <v>5.83537319978557</v>
      </c>
      <c r="AI66" s="234">
        <v>290.09536789421901</v>
      </c>
      <c r="AJ66" s="234">
        <v>938.42112360479405</v>
      </c>
    </row>
    <row r="67" spans="1:36" ht="12.75" x14ac:dyDescent="0.15">
      <c r="A67" s="235">
        <v>44896</v>
      </c>
      <c r="B67" s="235">
        <v>44896</v>
      </c>
      <c r="C67" s="234">
        <v>8499</v>
      </c>
      <c r="D67" s="234">
        <v>2517.529</v>
      </c>
      <c r="E67" s="234">
        <v>4243.451</v>
      </c>
      <c r="F67" s="234">
        <v>94.891000000000005</v>
      </c>
      <c r="G67" s="234">
        <v>2.4300000000000002</v>
      </c>
      <c r="H67" s="234">
        <v>1.08</v>
      </c>
      <c r="I67" s="234">
        <v>148656</v>
      </c>
      <c r="J67" s="234">
        <v>2333</v>
      </c>
      <c r="K67" s="234">
        <v>2882</v>
      </c>
      <c r="L67" s="234">
        <v>1184</v>
      </c>
      <c r="M67" s="234">
        <v>9309</v>
      </c>
      <c r="N67" s="234">
        <v>8602</v>
      </c>
      <c r="O67" s="234">
        <v>236</v>
      </c>
      <c r="P67" s="234">
        <v>490</v>
      </c>
      <c r="Q67" s="234">
        <v>3</v>
      </c>
      <c r="R67" s="234">
        <v>414.99189999999999</v>
      </c>
      <c r="S67" s="234">
        <v>918</v>
      </c>
      <c r="T67" s="234">
        <v>8658.9338463348904</v>
      </c>
      <c r="U67" s="234">
        <v>2559.3961983151498</v>
      </c>
      <c r="V67" s="234">
        <v>4139.2985085134997</v>
      </c>
      <c r="W67" s="234">
        <v>94.349957919789205</v>
      </c>
      <c r="X67" s="234">
        <v>1.9820594299741401</v>
      </c>
      <c r="Y67" s="234">
        <v>0.99797632766310196</v>
      </c>
      <c r="Z67" s="234">
        <v>148202.79385349501</v>
      </c>
      <c r="AA67" s="234">
        <v>2370.4138335613002</v>
      </c>
      <c r="AB67" s="234">
        <v>3045.5613131028799</v>
      </c>
      <c r="AC67" s="234">
        <v>1625.22116181466</v>
      </c>
      <c r="AD67" s="234">
        <v>9020.9121393844798</v>
      </c>
      <c r="AE67" s="234">
        <v>9113.4000979529701</v>
      </c>
      <c r="AF67" s="234">
        <v>219.25554986959901</v>
      </c>
      <c r="AG67" s="234">
        <v>535.02114153506204</v>
      </c>
      <c r="AH67" s="234">
        <v>2.0603538610909098</v>
      </c>
      <c r="AI67" s="234">
        <v>390.24269348909701</v>
      </c>
      <c r="AJ67" s="234">
        <v>980.04394744630599</v>
      </c>
    </row>
    <row r="68" spans="1:36" ht="12.75" x14ac:dyDescent="0.15">
      <c r="A68" s="235">
        <v>44927</v>
      </c>
      <c r="B68" s="235">
        <v>44927</v>
      </c>
      <c r="C68" s="234">
        <v>7964</v>
      </c>
      <c r="D68" s="234">
        <v>2323.875</v>
      </c>
      <c r="E68" s="234">
        <v>3998.47</v>
      </c>
      <c r="F68" s="234">
        <v>63.499000000000002</v>
      </c>
      <c r="G68" s="234">
        <v>2.46</v>
      </c>
      <c r="H68" s="234">
        <v>1.1599999999999999</v>
      </c>
      <c r="I68" s="234">
        <v>148489</v>
      </c>
      <c r="J68" s="234">
        <v>2388</v>
      </c>
      <c r="K68" s="234">
        <v>4194</v>
      </c>
      <c r="L68" s="234">
        <v>1705</v>
      </c>
      <c r="M68" s="234">
        <v>10047</v>
      </c>
      <c r="N68" s="234">
        <v>8662</v>
      </c>
      <c r="O68" s="234">
        <v>168</v>
      </c>
      <c r="P68" s="234">
        <v>413</v>
      </c>
      <c r="Q68" s="234">
        <v>1</v>
      </c>
      <c r="R68" s="234">
        <v>197.28120000000001</v>
      </c>
      <c r="S68" s="234">
        <v>1035</v>
      </c>
      <c r="T68" s="234">
        <v>8316.8076106543303</v>
      </c>
      <c r="U68" s="234">
        <v>2387.3221433613398</v>
      </c>
      <c r="V68" s="234">
        <v>4190.3729615921202</v>
      </c>
      <c r="W68" s="234">
        <v>72.053439992233095</v>
      </c>
      <c r="X68" s="234">
        <v>2.1004897333793902</v>
      </c>
      <c r="Y68" s="234">
        <v>1.04618073617382</v>
      </c>
      <c r="Z68" s="234">
        <v>148502.846395967</v>
      </c>
      <c r="AA68" s="234">
        <v>2446.7019014776001</v>
      </c>
      <c r="AB68" s="234">
        <v>3691.9746037637801</v>
      </c>
      <c r="AC68" s="234">
        <v>1693.7305974856699</v>
      </c>
      <c r="AD68" s="234">
        <v>9581.31351012292</v>
      </c>
      <c r="AE68" s="234">
        <v>9175.1062040842207</v>
      </c>
      <c r="AF68" s="234">
        <v>212.45521480595201</v>
      </c>
      <c r="AG68" s="234">
        <v>392.53322654118301</v>
      </c>
      <c r="AH68" s="234">
        <v>1.3271825038212199</v>
      </c>
      <c r="AI68" s="234">
        <v>358.72895312925903</v>
      </c>
      <c r="AJ68" s="234">
        <v>1053.00025558889</v>
      </c>
    </row>
    <row r="69" spans="1:36" ht="12.75" x14ac:dyDescent="0.15">
      <c r="A69" s="235">
        <v>44958</v>
      </c>
      <c r="B69" s="235">
        <v>44958</v>
      </c>
      <c r="C69" s="234">
        <v>8531</v>
      </c>
      <c r="D69" s="234">
        <v>2501.181</v>
      </c>
      <c r="E69" s="234">
        <v>4278.3829999999998</v>
      </c>
      <c r="F69" s="234">
        <v>90.814999999999998</v>
      </c>
      <c r="G69" s="234">
        <v>1.83</v>
      </c>
      <c r="H69" s="234">
        <v>1.1399999999999999</v>
      </c>
      <c r="I69" s="234">
        <v>148422</v>
      </c>
      <c r="J69" s="234">
        <v>2323</v>
      </c>
      <c r="K69" s="234">
        <v>3009</v>
      </c>
      <c r="L69" s="234">
        <v>1648</v>
      </c>
      <c r="M69" s="234">
        <v>9884</v>
      </c>
      <c r="N69" s="234">
        <v>8652</v>
      </c>
      <c r="O69" s="234">
        <v>220</v>
      </c>
      <c r="P69" s="234">
        <v>404</v>
      </c>
      <c r="Q69" s="234">
        <v>2</v>
      </c>
      <c r="R69" s="234">
        <v>228.9025</v>
      </c>
      <c r="S69" s="234">
        <v>1249</v>
      </c>
      <c r="T69" s="234">
        <v>8609.3574222880507</v>
      </c>
      <c r="U69" s="234">
        <v>2553.3700246224098</v>
      </c>
      <c r="V69" s="234">
        <v>4151.7489078790504</v>
      </c>
      <c r="W69" s="234">
        <v>91.995334048222105</v>
      </c>
      <c r="X69" s="234">
        <v>1.82892313332143</v>
      </c>
      <c r="Y69" s="234">
        <v>1.0615847253253201</v>
      </c>
      <c r="Z69" s="234">
        <v>148838.019247358</v>
      </c>
      <c r="AA69" s="234">
        <v>2551.2330585723498</v>
      </c>
      <c r="AB69" s="234">
        <v>3083.1900388936901</v>
      </c>
      <c r="AC69" s="234">
        <v>1728.84215862772</v>
      </c>
      <c r="AD69" s="234">
        <v>9753.9281583691409</v>
      </c>
      <c r="AE69" s="234">
        <v>9159.4181212013209</v>
      </c>
      <c r="AF69" s="234">
        <v>233.63785450047899</v>
      </c>
      <c r="AG69" s="234">
        <v>426.33789846508898</v>
      </c>
      <c r="AH69" s="234">
        <v>2.96944010875638</v>
      </c>
      <c r="AI69" s="234">
        <v>365.57047794926802</v>
      </c>
      <c r="AJ69" s="234">
        <v>1167.67411013417</v>
      </c>
    </row>
    <row r="70" spans="1:36" ht="12.75" x14ac:dyDescent="0.15">
      <c r="A70" s="235">
        <v>44986</v>
      </c>
      <c r="B70" s="235">
        <v>44986</v>
      </c>
      <c r="C70" s="234">
        <v>8966</v>
      </c>
      <c r="D70" s="234">
        <v>2954.5450000000001</v>
      </c>
      <c r="E70" s="234">
        <v>4700.8909999999996</v>
      </c>
      <c r="F70" s="234">
        <v>90.47</v>
      </c>
      <c r="G70" s="234">
        <v>1.77</v>
      </c>
      <c r="H70" s="234">
        <v>1.1000000000000001</v>
      </c>
      <c r="I70" s="234">
        <v>148081</v>
      </c>
      <c r="J70" s="234">
        <v>2282</v>
      </c>
      <c r="K70" s="234">
        <v>3075</v>
      </c>
      <c r="L70" s="234">
        <v>1740</v>
      </c>
      <c r="M70" s="234">
        <v>9936</v>
      </c>
      <c r="N70" s="234">
        <v>9070</v>
      </c>
      <c r="O70" s="234">
        <v>189</v>
      </c>
      <c r="P70" s="234">
        <v>478</v>
      </c>
      <c r="Q70" s="234">
        <v>2</v>
      </c>
      <c r="R70" s="234">
        <v>256.74950000000001</v>
      </c>
      <c r="S70" s="234">
        <v>1483</v>
      </c>
      <c r="T70" s="234">
        <v>8658.3564156534794</v>
      </c>
      <c r="U70" s="234">
        <v>2828.30301231965</v>
      </c>
      <c r="V70" s="234">
        <v>4219.1929972236903</v>
      </c>
      <c r="W70" s="234">
        <v>88.223426394675599</v>
      </c>
      <c r="X70" s="234">
        <v>1.94245500552979</v>
      </c>
      <c r="Y70" s="234">
        <v>1.0434875340165599</v>
      </c>
      <c r="Z70" s="234">
        <v>149007.94473856801</v>
      </c>
      <c r="AA70" s="234">
        <v>2538.6393374314598</v>
      </c>
      <c r="AB70" s="234">
        <v>3106.72692833673</v>
      </c>
      <c r="AC70" s="234">
        <v>1602.69472938075</v>
      </c>
      <c r="AD70" s="234">
        <v>9539.7085633929401</v>
      </c>
      <c r="AE70" s="234">
        <v>9222.0939797114297</v>
      </c>
      <c r="AF70" s="234">
        <v>186.00389098928699</v>
      </c>
      <c r="AG70" s="234">
        <v>447.15441445337098</v>
      </c>
      <c r="AH70" s="234">
        <v>2.61889404718687</v>
      </c>
      <c r="AI70" s="234">
        <v>390.68589030267799</v>
      </c>
      <c r="AJ70" s="234">
        <v>1049.0268624883299</v>
      </c>
    </row>
    <row r="71" spans="1:36" ht="12.75" x14ac:dyDescent="0.15">
      <c r="A71" s="235">
        <v>45017</v>
      </c>
      <c r="B71" s="235">
        <v>45017</v>
      </c>
      <c r="C71" s="234">
        <v>8622</v>
      </c>
      <c r="D71" s="234">
        <v>2634.26</v>
      </c>
      <c r="E71" s="234">
        <v>4178.3180000000002</v>
      </c>
      <c r="F71" s="234">
        <v>102.261</v>
      </c>
      <c r="G71" s="234">
        <v>1.45</v>
      </c>
      <c r="H71" s="234">
        <v>0.97</v>
      </c>
      <c r="I71" s="234">
        <v>147511</v>
      </c>
      <c r="J71" s="234">
        <v>2216</v>
      </c>
      <c r="K71" s="234">
        <v>3013</v>
      </c>
      <c r="L71" s="234">
        <v>2071</v>
      </c>
      <c r="M71" s="234">
        <v>9065</v>
      </c>
      <c r="N71" s="234">
        <v>9332</v>
      </c>
      <c r="O71" s="234">
        <v>253</v>
      </c>
      <c r="P71" s="234">
        <v>388</v>
      </c>
      <c r="Q71" s="234">
        <v>2</v>
      </c>
      <c r="R71" s="234">
        <v>270.27460000000002</v>
      </c>
      <c r="S71" s="234">
        <v>922</v>
      </c>
      <c r="T71" s="234">
        <v>8686.4239286276206</v>
      </c>
      <c r="U71" s="234">
        <v>2616.6531675699198</v>
      </c>
      <c r="V71" s="234">
        <v>4015.5272628021298</v>
      </c>
      <c r="W71" s="234">
        <v>95.5940625359666</v>
      </c>
      <c r="X71" s="234">
        <v>1.8711446105210801</v>
      </c>
      <c r="Y71" s="234">
        <v>1.01902540407472</v>
      </c>
      <c r="Z71" s="234">
        <v>148890.102014993</v>
      </c>
      <c r="AA71" s="234">
        <v>2531.5029756629401</v>
      </c>
      <c r="AB71" s="234">
        <v>2971.4921262152402</v>
      </c>
      <c r="AC71" s="234">
        <v>1615.63817011994</v>
      </c>
      <c r="AD71" s="234">
        <v>9195.7876058887396</v>
      </c>
      <c r="AE71" s="234">
        <v>9134.1921982529602</v>
      </c>
      <c r="AF71" s="234">
        <v>224.951497295688</v>
      </c>
      <c r="AG71" s="234">
        <v>357.93478650711802</v>
      </c>
      <c r="AH71" s="234">
        <v>2.02783639442548</v>
      </c>
      <c r="AI71" s="234">
        <v>395.49830715303</v>
      </c>
      <c r="AJ71" s="234">
        <v>1111.0230825573101</v>
      </c>
    </row>
    <row r="72" spans="1:36" ht="12.75" x14ac:dyDescent="0.15">
      <c r="A72" s="235">
        <v>45047</v>
      </c>
      <c r="B72" s="235">
        <v>45047</v>
      </c>
      <c r="C72" s="234">
        <v>7851</v>
      </c>
      <c r="D72" s="234">
        <v>2378.8510000000001</v>
      </c>
      <c r="E72" s="234">
        <v>4690.5140000000001</v>
      </c>
      <c r="F72" s="234">
        <v>84.570999999999998</v>
      </c>
      <c r="G72" s="234">
        <v>1.42</v>
      </c>
      <c r="H72" s="234">
        <v>0.88</v>
      </c>
      <c r="I72" s="234">
        <v>150131</v>
      </c>
      <c r="J72" s="234">
        <v>2537</v>
      </c>
      <c r="K72" s="234">
        <v>2553</v>
      </c>
      <c r="L72" s="234">
        <v>1796</v>
      </c>
      <c r="M72" s="234">
        <v>8325</v>
      </c>
      <c r="N72" s="234">
        <v>9513</v>
      </c>
      <c r="O72" s="234">
        <v>211</v>
      </c>
      <c r="P72" s="234">
        <v>315</v>
      </c>
      <c r="Q72" s="234">
        <v>4</v>
      </c>
      <c r="R72" s="234">
        <v>493.7063</v>
      </c>
      <c r="S72" s="234">
        <v>921</v>
      </c>
      <c r="T72" s="234">
        <v>8966.9346969450999</v>
      </c>
      <c r="U72" s="234">
        <v>2664.9501326587101</v>
      </c>
      <c r="V72" s="234">
        <v>4406.4433788598199</v>
      </c>
      <c r="W72" s="234">
        <v>87.990871329027897</v>
      </c>
      <c r="X72" s="234">
        <v>1.7686073714778601</v>
      </c>
      <c r="Y72" s="234">
        <v>0.98794092775118003</v>
      </c>
      <c r="Z72" s="234">
        <v>150114.13738783501</v>
      </c>
      <c r="AA72" s="234">
        <v>2548.1541516345101</v>
      </c>
      <c r="AB72" s="234">
        <v>3054.98113067858</v>
      </c>
      <c r="AC72" s="234">
        <v>1655.4473618117099</v>
      </c>
      <c r="AD72" s="234">
        <v>8966.8509168289092</v>
      </c>
      <c r="AE72" s="234">
        <v>9060.9215756350604</v>
      </c>
      <c r="AF72" s="234">
        <v>227.91595214569901</v>
      </c>
      <c r="AG72" s="234">
        <v>369.98962575391101</v>
      </c>
      <c r="AH72" s="234">
        <v>3.6902177170207699</v>
      </c>
      <c r="AI72" s="234">
        <v>350.983864777897</v>
      </c>
      <c r="AJ72" s="234">
        <v>1120.76684956638</v>
      </c>
    </row>
    <row r="73" spans="1:36" ht="12.75" x14ac:dyDescent="0.15">
      <c r="A73" s="235">
        <v>45078</v>
      </c>
      <c r="B73" s="235">
        <v>45078</v>
      </c>
      <c r="C73" s="234">
        <v>9251</v>
      </c>
      <c r="D73" s="234">
        <v>2854.6619999999998</v>
      </c>
      <c r="E73" s="234">
        <v>4155.4409999999998</v>
      </c>
      <c r="F73" s="234">
        <v>96.373000000000005</v>
      </c>
      <c r="G73" s="234">
        <v>1.7</v>
      </c>
      <c r="H73" s="234">
        <v>0.88</v>
      </c>
      <c r="I73" s="234">
        <v>149680</v>
      </c>
      <c r="J73" s="234">
        <v>2539</v>
      </c>
      <c r="K73" s="234">
        <v>2751</v>
      </c>
      <c r="L73" s="234">
        <v>1615</v>
      </c>
      <c r="M73" s="234">
        <v>8251</v>
      </c>
      <c r="N73" s="234">
        <v>9399</v>
      </c>
      <c r="O73" s="234">
        <v>204</v>
      </c>
      <c r="P73" s="234">
        <v>494</v>
      </c>
      <c r="Q73" s="234">
        <v>0</v>
      </c>
      <c r="R73" s="234">
        <v>767.09770000000003</v>
      </c>
      <c r="S73" s="234">
        <v>1093</v>
      </c>
      <c r="T73" s="234">
        <v>8766.4525015538202</v>
      </c>
      <c r="U73" s="234">
        <v>2657.55463360763</v>
      </c>
      <c r="V73" s="234">
        <v>4391.4695544249198</v>
      </c>
      <c r="W73" s="234">
        <v>95.2308587119268</v>
      </c>
      <c r="X73" s="234">
        <v>1.8191049902969301</v>
      </c>
      <c r="Y73" s="234">
        <v>0.98295403555544503</v>
      </c>
      <c r="Z73" s="234">
        <v>149447.33741784401</v>
      </c>
      <c r="AA73" s="234">
        <v>2438.8388172692498</v>
      </c>
      <c r="AB73" s="234">
        <v>2812.3156701512498</v>
      </c>
      <c r="AC73" s="234">
        <v>1598.5502993069099</v>
      </c>
      <c r="AD73" s="234">
        <v>8881.8526992416791</v>
      </c>
      <c r="AE73" s="234">
        <v>9079.3680496041507</v>
      </c>
      <c r="AF73" s="234">
        <v>194.46577377142401</v>
      </c>
      <c r="AG73" s="234">
        <v>432.11592819470297</v>
      </c>
      <c r="AH73" s="234">
        <v>-0.10679980618417299</v>
      </c>
      <c r="AI73" s="234">
        <v>368.72448667791298</v>
      </c>
      <c r="AJ73" s="234">
        <v>1092.9682627807399</v>
      </c>
    </row>
    <row r="74" spans="1:36" ht="12.75" x14ac:dyDescent="0.15">
      <c r="A74" s="235">
        <v>45108</v>
      </c>
      <c r="B74" s="235">
        <v>45108</v>
      </c>
      <c r="C74" s="234">
        <v>8613</v>
      </c>
      <c r="D74" s="234">
        <v>2517.7939999999999</v>
      </c>
      <c r="E74" s="234">
        <v>4605.9129999999996</v>
      </c>
      <c r="F74" s="234">
        <v>85.811000000000007</v>
      </c>
      <c r="G74" s="234">
        <v>2.1</v>
      </c>
      <c r="H74" s="234">
        <v>0.91</v>
      </c>
      <c r="I74" s="234">
        <v>150201</v>
      </c>
      <c r="J74" s="234">
        <v>2663</v>
      </c>
      <c r="K74" s="234">
        <v>3149</v>
      </c>
      <c r="L74" s="234">
        <v>1501</v>
      </c>
      <c r="M74" s="234">
        <v>8299</v>
      </c>
      <c r="N74" s="234">
        <v>9168</v>
      </c>
      <c r="O74" s="234">
        <v>193</v>
      </c>
      <c r="P74" s="234">
        <v>596</v>
      </c>
      <c r="Q74" s="234">
        <v>6</v>
      </c>
      <c r="R74" s="234">
        <v>377.24639999999999</v>
      </c>
      <c r="S74" s="234">
        <v>1076</v>
      </c>
      <c r="T74" s="234">
        <v>8469.8413997793705</v>
      </c>
      <c r="U74" s="234">
        <v>2521.8551932950099</v>
      </c>
      <c r="V74" s="234">
        <v>4706.4779385026504</v>
      </c>
      <c r="W74" s="234">
        <v>88.603920588000804</v>
      </c>
      <c r="X74" s="234">
        <v>1.99885243482594</v>
      </c>
      <c r="Y74" s="234">
        <v>0.97896812951477596</v>
      </c>
      <c r="Z74" s="234">
        <v>149753.80112651901</v>
      </c>
      <c r="AA74" s="234">
        <v>2479.0695860044498</v>
      </c>
      <c r="AB74" s="234">
        <v>3056.5585905460098</v>
      </c>
      <c r="AC74" s="234">
        <v>1548.12744576202</v>
      </c>
      <c r="AD74" s="234">
        <v>8791.7767277638795</v>
      </c>
      <c r="AE74" s="234">
        <v>9076.0019109730092</v>
      </c>
      <c r="AF74" s="234">
        <v>200.14595778527899</v>
      </c>
      <c r="AG74" s="234">
        <v>616.06664167690201</v>
      </c>
      <c r="AH74" s="234">
        <v>5.5027476794240604</v>
      </c>
      <c r="AI74" s="234">
        <v>357.29770592313997</v>
      </c>
      <c r="AJ74" s="234">
        <v>1065.4876474155801</v>
      </c>
    </row>
    <row r="75" spans="1:36" ht="12.75" x14ac:dyDescent="0.15">
      <c r="A75" s="235">
        <v>45139</v>
      </c>
      <c r="B75" s="235">
        <v>45139</v>
      </c>
      <c r="C75" s="234">
        <v>7800</v>
      </c>
      <c r="D75" s="234">
        <v>2279.37</v>
      </c>
      <c r="E75" s="234">
        <v>3827.9270000000001</v>
      </c>
      <c r="F75" s="234">
        <v>99.028999999999996</v>
      </c>
      <c r="G75" s="234">
        <v>2.12</v>
      </c>
      <c r="H75" s="234">
        <v>1</v>
      </c>
      <c r="I75" s="234">
        <v>149918</v>
      </c>
      <c r="J75" s="234">
        <v>2790</v>
      </c>
      <c r="K75" s="234">
        <v>3303</v>
      </c>
      <c r="L75" s="234">
        <v>1557</v>
      </c>
      <c r="M75" s="234">
        <v>9017</v>
      </c>
      <c r="N75" s="234">
        <v>9059</v>
      </c>
      <c r="O75" s="234">
        <v>231</v>
      </c>
      <c r="P75" s="234">
        <v>643</v>
      </c>
      <c r="Q75" s="234">
        <v>8</v>
      </c>
      <c r="R75" s="234">
        <v>286.14769999999999</v>
      </c>
      <c r="S75" s="234">
        <v>957</v>
      </c>
      <c r="T75" s="234">
        <v>8585.1974905482093</v>
      </c>
      <c r="U75" s="234">
        <v>2523.5965931307301</v>
      </c>
      <c r="V75" s="234">
        <v>4259.2191630613697</v>
      </c>
      <c r="W75" s="234">
        <v>102.818578240714</v>
      </c>
      <c r="X75" s="234">
        <v>2.20434808445258</v>
      </c>
      <c r="Y75" s="234">
        <v>1.0337027725083801</v>
      </c>
      <c r="Z75" s="234">
        <v>149438.984405225</v>
      </c>
      <c r="AA75" s="234">
        <v>2468.71016415964</v>
      </c>
      <c r="AB75" s="234">
        <v>3466.86093085026</v>
      </c>
      <c r="AC75" s="234">
        <v>1626.93128038706</v>
      </c>
      <c r="AD75" s="234">
        <v>9141.1515346884498</v>
      </c>
      <c r="AE75" s="234">
        <v>8906.2966262229802</v>
      </c>
      <c r="AF75" s="234">
        <v>227.504049063254</v>
      </c>
      <c r="AG75" s="234">
        <v>590.31542210578004</v>
      </c>
      <c r="AH75" s="234">
        <v>7.5019072695399904</v>
      </c>
      <c r="AI75" s="234">
        <v>379.16470117904498</v>
      </c>
      <c r="AJ75" s="234">
        <v>1090.3190707899</v>
      </c>
    </row>
    <row r="76" spans="1:36" ht="12.75" x14ac:dyDescent="0.15">
      <c r="A76" s="235">
        <v>45170</v>
      </c>
      <c r="B76" s="235">
        <v>45170</v>
      </c>
      <c r="C76" s="234">
        <v>8677</v>
      </c>
      <c r="D76" s="234">
        <v>2464.1480000000001</v>
      </c>
      <c r="E76" s="234">
        <v>4072.8049999999998</v>
      </c>
      <c r="F76" s="234">
        <v>86.096999999999994</v>
      </c>
      <c r="G76" s="234">
        <v>1.77</v>
      </c>
      <c r="H76" s="234">
        <v>1.02</v>
      </c>
      <c r="I76" s="234">
        <v>149821</v>
      </c>
      <c r="J76" s="234">
        <v>2565</v>
      </c>
      <c r="K76" s="234">
        <v>2753</v>
      </c>
      <c r="L76" s="234">
        <v>1559</v>
      </c>
      <c r="M76" s="234">
        <v>9154</v>
      </c>
      <c r="N76" s="234">
        <v>8986</v>
      </c>
      <c r="O76" s="234">
        <v>224</v>
      </c>
      <c r="P76" s="234">
        <v>417</v>
      </c>
      <c r="Q76" s="234">
        <v>2</v>
      </c>
      <c r="R76" s="234">
        <v>222.5615</v>
      </c>
      <c r="S76" s="234">
        <v>1219</v>
      </c>
      <c r="T76" s="234">
        <v>8343.0602575278408</v>
      </c>
      <c r="U76" s="234">
        <v>2400.6068832589599</v>
      </c>
      <c r="V76" s="234">
        <v>4320.15391866544</v>
      </c>
      <c r="W76" s="234">
        <v>79.647296632995605</v>
      </c>
      <c r="X76" s="234">
        <v>1.8032585789208699</v>
      </c>
      <c r="Y76" s="234">
        <v>1.04470922899324</v>
      </c>
      <c r="Z76" s="234">
        <v>149354.371417038</v>
      </c>
      <c r="AA76" s="234">
        <v>2405.57867324584</v>
      </c>
      <c r="AB76" s="234">
        <v>2826.1084679190099</v>
      </c>
      <c r="AC76" s="234">
        <v>1583.5296672976799</v>
      </c>
      <c r="AD76" s="234">
        <v>9176.8796388044102</v>
      </c>
      <c r="AE76" s="234">
        <v>8777.4415949190407</v>
      </c>
      <c r="AF76" s="234">
        <v>223.31119540472</v>
      </c>
      <c r="AG76" s="234">
        <v>485.74194927518897</v>
      </c>
      <c r="AH76" s="234">
        <v>2.3947078400919399</v>
      </c>
      <c r="AI76" s="234">
        <v>330.88048195358101</v>
      </c>
      <c r="AJ76" s="234">
        <v>1132.9272776586799</v>
      </c>
    </row>
    <row r="77" spans="1:36" ht="12.75" x14ac:dyDescent="0.15">
      <c r="A77" s="235">
        <v>45200</v>
      </c>
      <c r="B77" s="235">
        <v>45200</v>
      </c>
      <c r="C77" s="234">
        <v>8687</v>
      </c>
      <c r="D77" s="234">
        <v>2518.4459999999999</v>
      </c>
      <c r="E77" s="234">
        <v>4114.9769999999999</v>
      </c>
      <c r="F77" s="234">
        <v>80.313000000000002</v>
      </c>
      <c r="G77" s="234">
        <v>2.02</v>
      </c>
      <c r="H77" s="234">
        <v>1.04</v>
      </c>
      <c r="I77" s="234">
        <v>149692</v>
      </c>
      <c r="J77" s="234">
        <v>2646</v>
      </c>
      <c r="K77" s="234">
        <v>3563</v>
      </c>
      <c r="L77" s="234">
        <v>1766</v>
      </c>
      <c r="M77" s="234">
        <v>9611</v>
      </c>
      <c r="N77" s="234">
        <v>9248</v>
      </c>
      <c r="O77" s="234">
        <v>228</v>
      </c>
      <c r="P77" s="234">
        <v>493</v>
      </c>
      <c r="Q77" s="234">
        <v>4</v>
      </c>
      <c r="R77" s="234">
        <v>250.63130000000001</v>
      </c>
      <c r="S77" s="234">
        <v>1065</v>
      </c>
      <c r="T77" s="234">
        <v>7993.8892772462104</v>
      </c>
      <c r="U77" s="234">
        <v>2373.5752878448998</v>
      </c>
      <c r="V77" s="234">
        <v>4167.2925477790104</v>
      </c>
      <c r="W77" s="234">
        <v>75.853190528436102</v>
      </c>
      <c r="X77" s="234">
        <v>1.81907686177268</v>
      </c>
      <c r="Y77" s="234">
        <v>1.0211575799338899</v>
      </c>
      <c r="Z77" s="234">
        <v>149408.12724651201</v>
      </c>
      <c r="AA77" s="234">
        <v>2560.2539736878002</v>
      </c>
      <c r="AB77" s="234">
        <v>3023.4280668616302</v>
      </c>
      <c r="AC77" s="234">
        <v>1674.5759591189901</v>
      </c>
      <c r="AD77" s="234">
        <v>9292.7187770275505</v>
      </c>
      <c r="AE77" s="234">
        <v>9029.0513290996005</v>
      </c>
      <c r="AF77" s="234">
        <v>207.05232637791201</v>
      </c>
      <c r="AG77" s="234">
        <v>466.22590318224201</v>
      </c>
      <c r="AH77" s="234">
        <v>4.3702039813144404</v>
      </c>
      <c r="AI77" s="234">
        <v>375.47697721236102</v>
      </c>
      <c r="AJ77" s="234">
        <v>1124.71446126095</v>
      </c>
    </row>
    <row r="78" spans="1:36" ht="12.75" x14ac:dyDescent="0.15">
      <c r="A78" s="235">
        <v>45231</v>
      </c>
      <c r="B78" s="235">
        <v>45231</v>
      </c>
      <c r="C78" s="234">
        <v>8733</v>
      </c>
      <c r="D78" s="234">
        <v>2505.6689999999999</v>
      </c>
      <c r="E78" s="234">
        <v>4495.0079999999998</v>
      </c>
      <c r="F78" s="234">
        <v>69.926000000000002</v>
      </c>
      <c r="G78" s="234">
        <v>1.78</v>
      </c>
      <c r="H78" s="234">
        <v>0.98</v>
      </c>
      <c r="I78" s="234">
        <v>149867</v>
      </c>
      <c r="J78" s="234">
        <v>2553</v>
      </c>
      <c r="K78" s="234">
        <v>2545</v>
      </c>
      <c r="L78" s="234">
        <v>1430</v>
      </c>
      <c r="M78" s="234">
        <v>8815</v>
      </c>
      <c r="N78" s="234">
        <v>9024</v>
      </c>
      <c r="O78" s="234">
        <v>221</v>
      </c>
      <c r="P78" s="234">
        <v>477</v>
      </c>
      <c r="Q78" s="234">
        <v>2</v>
      </c>
      <c r="R78" s="234">
        <v>664.00490000000002</v>
      </c>
      <c r="S78" s="234">
        <v>1240</v>
      </c>
      <c r="T78" s="234">
        <v>8135.3810005977002</v>
      </c>
      <c r="U78" s="234">
        <v>2362.2914955635401</v>
      </c>
      <c r="V78" s="234">
        <v>4391.62998885464</v>
      </c>
      <c r="W78" s="234">
        <v>71.930728136221504</v>
      </c>
      <c r="X78" s="234">
        <v>1.7181449724220901</v>
      </c>
      <c r="Y78" s="234">
        <v>0.94362800246845402</v>
      </c>
      <c r="Z78" s="234">
        <v>149497.29918889501</v>
      </c>
      <c r="AA78" s="234">
        <v>2495.6608355061999</v>
      </c>
      <c r="AB78" s="234">
        <v>2654.65429146726</v>
      </c>
      <c r="AC78" s="234">
        <v>1620.44290223024</v>
      </c>
      <c r="AD78" s="234">
        <v>8419.6683722581201</v>
      </c>
      <c r="AE78" s="234">
        <v>9005.0768665249107</v>
      </c>
      <c r="AF78" s="234">
        <v>220.80391191215699</v>
      </c>
      <c r="AG78" s="234">
        <v>479.78304475287302</v>
      </c>
      <c r="AH78" s="234">
        <v>1.89996900785222</v>
      </c>
      <c r="AI78" s="234">
        <v>368.309973098738</v>
      </c>
      <c r="AJ78" s="234">
        <v>1188.6959441712199</v>
      </c>
    </row>
    <row r="79" spans="1:36" ht="12.75" x14ac:dyDescent="0.15">
      <c r="A79" s="235">
        <v>45261</v>
      </c>
      <c r="B79" s="235">
        <v>45261</v>
      </c>
      <c r="C79" s="234">
        <v>7694</v>
      </c>
      <c r="D79" s="234">
        <v>2235.877</v>
      </c>
      <c r="E79" s="234">
        <v>4431.3959999999997</v>
      </c>
      <c r="F79" s="234">
        <v>64.055000000000007</v>
      </c>
      <c r="G79" s="234">
        <v>2.35</v>
      </c>
      <c r="H79" s="234">
        <v>1.01</v>
      </c>
      <c r="I79" s="234">
        <v>150115</v>
      </c>
      <c r="J79" s="234">
        <v>2473</v>
      </c>
      <c r="K79" s="234">
        <v>2772</v>
      </c>
      <c r="L79" s="234">
        <v>1178</v>
      </c>
      <c r="M79" s="234">
        <v>8666</v>
      </c>
      <c r="N79" s="234">
        <v>8562</v>
      </c>
      <c r="O79" s="234">
        <v>221</v>
      </c>
      <c r="P79" s="234">
        <v>459</v>
      </c>
      <c r="Q79" s="234">
        <v>7</v>
      </c>
      <c r="R79" s="234">
        <v>358.71260000000001</v>
      </c>
      <c r="S79" s="234">
        <v>1000</v>
      </c>
      <c r="T79" s="234">
        <v>7857.2860328458401</v>
      </c>
      <c r="U79" s="234">
        <v>2275.5000061876799</v>
      </c>
      <c r="V79" s="234">
        <v>4311.3429263539701</v>
      </c>
      <c r="W79" s="234">
        <v>62.693895091371303</v>
      </c>
      <c r="X79" s="234">
        <v>1.90025194882054</v>
      </c>
      <c r="Y79" s="234">
        <v>0.92857301014097604</v>
      </c>
      <c r="Z79" s="234">
        <v>149648.156920568</v>
      </c>
      <c r="AA79" s="234">
        <v>2511.6698660428301</v>
      </c>
      <c r="AB79" s="234">
        <v>2928.33777022905</v>
      </c>
      <c r="AC79" s="234">
        <v>1616.4629990512501</v>
      </c>
      <c r="AD79" s="234">
        <v>8357.8344674719992</v>
      </c>
      <c r="AE79" s="234">
        <v>9060.7963487655506</v>
      </c>
      <c r="AF79" s="234">
        <v>203.393141629827</v>
      </c>
      <c r="AG79" s="234">
        <v>511.52472821563799</v>
      </c>
      <c r="AH79" s="234">
        <v>5.7938477351808002</v>
      </c>
      <c r="AI79" s="234">
        <v>336.26438607362502</v>
      </c>
      <c r="AJ79" s="234">
        <v>1060.52564904578</v>
      </c>
    </row>
    <row r="80" spans="1:36" ht="12.75" x14ac:dyDescent="0.15">
      <c r="A80" s="235">
        <v>45292</v>
      </c>
      <c r="B80" s="235">
        <v>45292</v>
      </c>
      <c r="C80" s="234">
        <v>7694</v>
      </c>
      <c r="D80" s="234">
        <v>2235.877</v>
      </c>
      <c r="E80" s="234">
        <v>3743.9749999999999</v>
      </c>
      <c r="F80" s="234">
        <v>49.375</v>
      </c>
      <c r="G80" s="234">
        <v>1.65</v>
      </c>
      <c r="H80" s="234">
        <v>0.95</v>
      </c>
      <c r="I80" s="234">
        <v>149623</v>
      </c>
      <c r="J80" s="234">
        <v>2495</v>
      </c>
      <c r="K80" s="234">
        <v>2764</v>
      </c>
      <c r="L80" s="234">
        <v>1672</v>
      </c>
      <c r="M80" s="234">
        <v>8280</v>
      </c>
      <c r="N80" s="234">
        <v>8704</v>
      </c>
      <c r="O80" s="234">
        <v>248</v>
      </c>
      <c r="P80" s="234">
        <v>596</v>
      </c>
      <c r="Q80" s="234">
        <v>5</v>
      </c>
      <c r="R80" s="234">
        <v>216.24350000000001</v>
      </c>
      <c r="S80" s="234">
        <v>1015</v>
      </c>
      <c r="T80" s="234">
        <v>8058.2121449634196</v>
      </c>
      <c r="U80" s="234">
        <v>2297.32242292823</v>
      </c>
      <c r="V80" s="234">
        <v>3943.2527311105</v>
      </c>
      <c r="W80" s="234">
        <v>58.950558535551899</v>
      </c>
      <c r="X80" s="234">
        <v>1.2831699744079099</v>
      </c>
      <c r="Y80" s="234">
        <v>0.83510661983131595</v>
      </c>
      <c r="Z80" s="234">
        <v>149645.880238919</v>
      </c>
      <c r="AA80" s="234">
        <v>2550.8857989233402</v>
      </c>
      <c r="AB80" s="234">
        <v>2259.11016729941</v>
      </c>
      <c r="AC80" s="234">
        <v>1659.4729435527499</v>
      </c>
      <c r="AD80" s="234">
        <v>7789.1658985396098</v>
      </c>
      <c r="AE80" s="234">
        <v>9206.4758415075994</v>
      </c>
      <c r="AF80" s="234">
        <v>294.71884620034098</v>
      </c>
      <c r="AG80" s="234">
        <v>576.84341374054202</v>
      </c>
      <c r="AH80" s="234">
        <v>5.2452832065565396</v>
      </c>
      <c r="AI80" s="234">
        <v>374.49086284423998</v>
      </c>
      <c r="AJ80" s="234">
        <v>1029.81750764863</v>
      </c>
    </row>
    <row r="81" spans="1:36" ht="12.75" x14ac:dyDescent="0.15">
      <c r="A81" s="235">
        <v>45323</v>
      </c>
      <c r="B81" s="235">
        <v>45323</v>
      </c>
      <c r="C81" s="234">
        <v>7694</v>
      </c>
      <c r="D81" s="234">
        <v>2235.877</v>
      </c>
      <c r="E81" s="234">
        <v>4065.6179999999999</v>
      </c>
      <c r="F81" s="234">
        <v>67.31</v>
      </c>
      <c r="G81" s="234">
        <v>1.97</v>
      </c>
      <c r="H81" s="234">
        <v>0.92</v>
      </c>
      <c r="I81" s="234">
        <v>149599</v>
      </c>
      <c r="J81" s="234">
        <v>2296</v>
      </c>
      <c r="K81" s="234">
        <v>2841</v>
      </c>
      <c r="L81" s="234">
        <v>1443</v>
      </c>
      <c r="M81" s="234">
        <v>8043</v>
      </c>
      <c r="N81" s="234">
        <v>8727</v>
      </c>
      <c r="O81" s="234">
        <v>212</v>
      </c>
      <c r="P81" s="234">
        <v>407</v>
      </c>
      <c r="Q81" s="234">
        <v>2</v>
      </c>
      <c r="R81" s="234">
        <v>255.3887</v>
      </c>
      <c r="S81" s="234">
        <v>1007</v>
      </c>
      <c r="T81" s="234">
        <v>7773.2558886233201</v>
      </c>
      <c r="U81" s="234">
        <v>2295.0057027973698</v>
      </c>
      <c r="V81" s="234">
        <v>3948.8596547879301</v>
      </c>
      <c r="W81" s="234">
        <v>68.333433019984298</v>
      </c>
      <c r="X81" s="234">
        <v>1.97581213405876</v>
      </c>
      <c r="Y81" s="234">
        <v>0.84150218710424896</v>
      </c>
      <c r="Z81" s="234">
        <v>150021.284301654</v>
      </c>
      <c r="AA81" s="234">
        <v>2527.2758590306998</v>
      </c>
      <c r="AB81" s="234">
        <v>2924.1557131412601</v>
      </c>
      <c r="AC81" s="234">
        <v>1524.7689034016801</v>
      </c>
      <c r="AD81" s="234">
        <v>7886.4103365343599</v>
      </c>
      <c r="AE81" s="234">
        <v>9231.3542963817508</v>
      </c>
      <c r="AF81" s="234">
        <v>222.29867101453601</v>
      </c>
      <c r="AG81" s="234">
        <v>433.80085797964</v>
      </c>
      <c r="AH81" s="234">
        <v>3.0191561909279701</v>
      </c>
      <c r="AI81" s="234">
        <v>391.44427372279802</v>
      </c>
      <c r="AJ81" s="234">
        <v>928.06393673353898</v>
      </c>
    </row>
    <row r="82" spans="1:36" ht="12.75" x14ac:dyDescent="0.15">
      <c r="A82" s="235">
        <v>45352</v>
      </c>
      <c r="B82" s="235">
        <v>45352</v>
      </c>
      <c r="C82" s="234">
        <v>7694</v>
      </c>
      <c r="D82" s="234">
        <v>2235.877</v>
      </c>
      <c r="E82" s="234">
        <v>4299.0140000000001</v>
      </c>
      <c r="F82" s="234">
        <v>96.272999999999996</v>
      </c>
      <c r="G82" s="234">
        <v>1.71</v>
      </c>
      <c r="H82" s="234">
        <v>0.9</v>
      </c>
      <c r="I82" s="234">
        <v>149610</v>
      </c>
      <c r="J82" s="234">
        <v>2159</v>
      </c>
      <c r="K82" s="234">
        <v>2571</v>
      </c>
      <c r="L82" s="234">
        <v>1502</v>
      </c>
      <c r="M82" s="234">
        <v>7977</v>
      </c>
      <c r="N82" s="234">
        <v>8858</v>
      </c>
      <c r="O82" s="234">
        <v>157</v>
      </c>
      <c r="P82" s="234">
        <v>627</v>
      </c>
      <c r="Q82" s="234">
        <v>2</v>
      </c>
      <c r="R82" s="234">
        <v>239.5069</v>
      </c>
      <c r="S82" s="234">
        <v>1232</v>
      </c>
      <c r="T82" s="234">
        <v>7376.1060727257</v>
      </c>
      <c r="U82" s="234">
        <v>2112.1727285263601</v>
      </c>
      <c r="V82" s="234">
        <v>3827.13104098753</v>
      </c>
      <c r="W82" s="234">
        <v>93.526048641656402</v>
      </c>
      <c r="X82" s="234">
        <v>1.87923046808392</v>
      </c>
      <c r="Y82" s="234">
        <v>0.84299021944964103</v>
      </c>
      <c r="Z82" s="234">
        <v>150554.06094102899</v>
      </c>
      <c r="AA82" s="234">
        <v>2417.3820554161098</v>
      </c>
      <c r="AB82" s="234">
        <v>2599.27481795123</v>
      </c>
      <c r="AC82" s="234">
        <v>1362.40283122506</v>
      </c>
      <c r="AD82" s="234">
        <v>7586.7693085658802</v>
      </c>
      <c r="AE82" s="234">
        <v>8998.6188839810493</v>
      </c>
      <c r="AF82" s="234">
        <v>157.312254384602</v>
      </c>
      <c r="AG82" s="234">
        <v>588.08699660227796</v>
      </c>
      <c r="AH82" s="234">
        <v>2.65387409830966</v>
      </c>
      <c r="AI82" s="234">
        <v>368.643332640854</v>
      </c>
      <c r="AJ82" s="234">
        <v>807.90462504554205</v>
      </c>
    </row>
    <row r="83" spans="1:36" x14ac:dyDescent="0.15">
      <c r="V83">
        <f>ROUND(V80,3)</f>
        <v>3943.2530000000002</v>
      </c>
      <c r="W83">
        <f>ROUND(W80,3)</f>
        <v>58.951000000000001</v>
      </c>
      <c r="X83">
        <f>ROUND(X80,3)</f>
        <v>1.2829999999999999</v>
      </c>
      <c r="Z83">
        <f t="shared" ref="Z83:AH83" si="0">ROUND(Z80,0)</f>
        <v>149646</v>
      </c>
      <c r="AA83">
        <f t="shared" si="0"/>
        <v>2551</v>
      </c>
      <c r="AB83">
        <f t="shared" si="0"/>
        <v>2259</v>
      </c>
      <c r="AC83">
        <f t="shared" si="0"/>
        <v>1659</v>
      </c>
      <c r="AD83">
        <f t="shared" si="0"/>
        <v>7789</v>
      </c>
      <c r="AE83">
        <f t="shared" si="0"/>
        <v>9206</v>
      </c>
      <c r="AF83">
        <f t="shared" si="0"/>
        <v>295</v>
      </c>
      <c r="AG83">
        <f t="shared" si="0"/>
        <v>577</v>
      </c>
      <c r="AH83">
        <f t="shared" si="0"/>
        <v>5</v>
      </c>
      <c r="AI83">
        <f>ROUND(AI80,3)</f>
        <v>374.49099999999999</v>
      </c>
      <c r="AJ83">
        <f>ROUND(AJ80,0)</f>
        <v>1030</v>
      </c>
    </row>
    <row r="84" spans="1:36" x14ac:dyDescent="0.15">
      <c r="V84">
        <f t="shared" ref="V84:W85" si="1">ROUND(V81,3)</f>
        <v>3948.86</v>
      </c>
      <c r="W84">
        <f t="shared" si="1"/>
        <v>68.332999999999998</v>
      </c>
      <c r="X84">
        <f t="shared" ref="X84" si="2">ROUND(X81,3)</f>
        <v>1.976</v>
      </c>
      <c r="Z84">
        <f t="shared" ref="Z84:AA85" si="3">ROUND(Z81,0)</f>
        <v>150021</v>
      </c>
      <c r="AA84">
        <f t="shared" si="3"/>
        <v>2527</v>
      </c>
      <c r="AB84">
        <f t="shared" ref="AB84:AC84" si="4">ROUND(AB81,0)</f>
        <v>2924</v>
      </c>
      <c r="AC84">
        <f t="shared" si="4"/>
        <v>1525</v>
      </c>
      <c r="AD84">
        <f t="shared" ref="AD84:AE84" si="5">ROUND(AD81,0)</f>
        <v>7886</v>
      </c>
      <c r="AE84">
        <f t="shared" si="5"/>
        <v>9231</v>
      </c>
      <c r="AF84">
        <f t="shared" ref="AF84:AG84" si="6">ROUND(AF81,0)</f>
        <v>222</v>
      </c>
      <c r="AG84">
        <f t="shared" si="6"/>
        <v>434</v>
      </c>
      <c r="AH84">
        <f t="shared" ref="AH84" si="7">ROUND(AH81,0)</f>
        <v>3</v>
      </c>
      <c r="AI84">
        <f t="shared" ref="AI84:AI85" si="8">ROUND(AI81,3)</f>
        <v>391.44400000000002</v>
      </c>
      <c r="AJ84">
        <f t="shared" ref="AJ84" si="9">ROUND(AJ81,0)</f>
        <v>928</v>
      </c>
    </row>
    <row r="85" spans="1:36" x14ac:dyDescent="0.15">
      <c r="V85">
        <f t="shared" si="1"/>
        <v>3827.1309999999999</v>
      </c>
      <c r="W85">
        <f t="shared" si="1"/>
        <v>93.525999999999996</v>
      </c>
      <c r="X85">
        <f t="shared" ref="X85" si="10">ROUND(X82,3)</f>
        <v>1.879</v>
      </c>
      <c r="Z85">
        <f t="shared" si="3"/>
        <v>150554</v>
      </c>
      <c r="AA85">
        <f t="shared" si="3"/>
        <v>2417</v>
      </c>
      <c r="AB85">
        <f t="shared" ref="AB85:AC85" si="11">ROUND(AB82,0)</f>
        <v>2599</v>
      </c>
      <c r="AC85">
        <f t="shared" si="11"/>
        <v>1362</v>
      </c>
      <c r="AD85">
        <f t="shared" ref="AD85:AE85" si="12">ROUND(AD82,0)</f>
        <v>7587</v>
      </c>
      <c r="AE85">
        <f t="shared" si="12"/>
        <v>8999</v>
      </c>
      <c r="AF85">
        <f t="shared" ref="AF85:AG85" si="13">ROUND(AF82,0)</f>
        <v>157</v>
      </c>
      <c r="AG85">
        <f t="shared" si="13"/>
        <v>588</v>
      </c>
      <c r="AH85">
        <f t="shared" ref="AH85" si="14">ROUND(AH82,0)</f>
        <v>3</v>
      </c>
      <c r="AI85">
        <f t="shared" si="8"/>
        <v>368.64299999999997</v>
      </c>
      <c r="AJ85">
        <f t="shared" ref="AJ85" si="15">ROUND(AJ82,0)</f>
        <v>808</v>
      </c>
    </row>
    <row r="86" spans="1:36" x14ac:dyDescent="0.15">
      <c r="V86">
        <v>3943.2530000000002</v>
      </c>
      <c r="W86">
        <v>58.951000000000001</v>
      </c>
      <c r="Z86">
        <v>149646</v>
      </c>
      <c r="AA86">
        <v>2551</v>
      </c>
      <c r="AB86">
        <v>2259</v>
      </c>
      <c r="AC86">
        <v>1659</v>
      </c>
      <c r="AD86">
        <v>7789</v>
      </c>
      <c r="AE86">
        <v>9206</v>
      </c>
      <c r="AF86">
        <v>295</v>
      </c>
      <c r="AG86">
        <v>577</v>
      </c>
      <c r="AH86">
        <v>5</v>
      </c>
      <c r="AI86">
        <v>374.49099999999999</v>
      </c>
      <c r="AJ86">
        <v>1030</v>
      </c>
    </row>
    <row r="87" spans="1:36" x14ac:dyDescent="0.15">
      <c r="V87">
        <v>3948.86</v>
      </c>
      <c r="W87">
        <v>68.332999999999998</v>
      </c>
      <c r="Z87">
        <v>150021</v>
      </c>
      <c r="AA87">
        <v>2527</v>
      </c>
      <c r="AB87">
        <v>2924</v>
      </c>
      <c r="AC87">
        <v>1525</v>
      </c>
      <c r="AD87">
        <v>7886</v>
      </c>
      <c r="AE87">
        <v>9231</v>
      </c>
      <c r="AF87">
        <v>222</v>
      </c>
      <c r="AG87">
        <v>434</v>
      </c>
      <c r="AH87">
        <v>3</v>
      </c>
      <c r="AI87">
        <v>391.44400000000002</v>
      </c>
      <c r="AJ87">
        <v>928</v>
      </c>
    </row>
    <row r="88" spans="1:36" x14ac:dyDescent="0.15">
      <c r="V88">
        <v>3827.1309999999999</v>
      </c>
      <c r="W88">
        <v>93.525999999999996</v>
      </c>
      <c r="Z88">
        <v>150554</v>
      </c>
      <c r="AA88">
        <v>2417</v>
      </c>
      <c r="AB88">
        <v>2599</v>
      </c>
      <c r="AC88">
        <v>1362</v>
      </c>
      <c r="AD88">
        <v>7587</v>
      </c>
      <c r="AE88">
        <v>8999</v>
      </c>
      <c r="AF88">
        <v>157</v>
      </c>
      <c r="AG88">
        <v>588</v>
      </c>
      <c r="AH88">
        <v>3</v>
      </c>
      <c r="AI88">
        <v>368.64299999999997</v>
      </c>
      <c r="AJ88">
        <v>808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NO.145最終版 (2)</vt:lpstr>
      <vt:lpstr>R7</vt:lpstr>
      <vt:lpstr>Sheet3</vt:lpstr>
      <vt:lpstr>Sheet2</vt:lpstr>
      <vt:lpstr>'NO.145最終版 (2)'!Print_Area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吉竹</cp:lastModifiedBy>
  <cp:lastPrinted>2025-09-16T06:11:14Z</cp:lastPrinted>
  <dcterms:created xsi:type="dcterms:W3CDTF">2025-02-04T00:46:16Z</dcterms:created>
  <dcterms:modified xsi:type="dcterms:W3CDTF">2025-10-09T01:26:56Z</dcterms:modified>
</cp:coreProperties>
</file>