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g-fs01\01_110_021_000\02 雇用支援係\003勤労者福祉事業\02中小企業健康管理推進補助事業\健康診断\要綱・様式\様式\"/>
    </mc:Choice>
  </mc:AlternateContent>
  <xr:revisionPtr revIDLastSave="0" documentId="13_ncr:1_{2C3DE077-AEE4-4DB9-BE94-6A1105446FCA}" xr6:coauthVersionLast="36" xr6:coauthVersionMax="36" xr10:uidLastSave="{00000000-0000-0000-0000-000000000000}"/>
  <bookViews>
    <workbookView xWindow="0" yWindow="0" windowWidth="20490" windowHeight="6960" tabRatio="949" firstSheet="3" activeTab="3" xr2:uid="{00000000-000D-0000-FFFF-FFFF00000000}"/>
  </bookViews>
  <sheets>
    <sheet name="PD" sheetId="6" state="hidden" r:id="rId1"/>
    <sheet name="様式1_記入例" sheetId="8" r:id="rId2"/>
    <sheet name="様式2_記入例" sheetId="9" r:id="rId3"/>
    <sheet name="様式1" sheetId="2" r:id="rId4"/>
    <sheet name="様式2_(1)" sheetId="5" r:id="rId5"/>
    <sheet name="様式2_(2)" sheetId="7" r:id="rId6"/>
    <sheet name="様式2_(3)" sheetId="11" r:id="rId7"/>
    <sheet name="様式2_(4)" sheetId="12" r:id="rId8"/>
    <sheet name="様式2_(5)" sheetId="13" r:id="rId9"/>
    <sheet name="様式2_(6)" sheetId="14" r:id="rId10"/>
    <sheet name="様式2_(7)" sheetId="15" r:id="rId11"/>
    <sheet name="様式2_(8)" sheetId="16" r:id="rId12"/>
    <sheet name="様式2_(9)" sheetId="17" r:id="rId13"/>
    <sheet name="様式2_(10)" sheetId="18" r:id="rId14"/>
    <sheet name="様式2_(11)" sheetId="24" r:id="rId15"/>
    <sheet name="様式2_(12)" sheetId="25" r:id="rId16"/>
    <sheet name="様式2_(13)" sheetId="26" r:id="rId17"/>
    <sheet name="様式2_(14)" sheetId="27" r:id="rId18"/>
    <sheet name="様式2_(15)" sheetId="28" r:id="rId19"/>
    <sheet name="様式2_(16)" sheetId="29" r:id="rId20"/>
    <sheet name="様式2_(17)" sheetId="30" r:id="rId21"/>
    <sheet name="様式2_(18)" sheetId="31" r:id="rId22"/>
    <sheet name="様式2_(19)" sheetId="32" r:id="rId23"/>
    <sheet name="様式2_(20)" sheetId="33" r:id="rId24"/>
    <sheet name="様式2_(21)" sheetId="34" r:id="rId25"/>
    <sheet name="様式2_(22)" sheetId="35" r:id="rId26"/>
    <sheet name="様式2_(23)" sheetId="36" r:id="rId27"/>
    <sheet name="様式2_(24)" sheetId="37" r:id="rId28"/>
    <sheet name="様式2_(25)" sheetId="38" r:id="rId29"/>
    <sheet name="様式2_(26)" sheetId="39" r:id="rId30"/>
    <sheet name="様式2_(27)" sheetId="40" r:id="rId31"/>
    <sheet name="様式2_(28)" sheetId="41" r:id="rId32"/>
    <sheet name="様式2_(29)" sheetId="42" r:id="rId33"/>
    <sheet name="様式2_(30)" sheetId="43" r:id="rId34"/>
    <sheet name="様式2_(31)" sheetId="44" r:id="rId35"/>
    <sheet name="様式2_(32)" sheetId="45" r:id="rId36"/>
    <sheet name="様式2_(33)" sheetId="46" r:id="rId37"/>
    <sheet name="様式2_(34)" sheetId="47" r:id="rId38"/>
    <sheet name="様式2_(35)" sheetId="48" r:id="rId39"/>
    <sheet name="様式2_(36)" sheetId="49" r:id="rId40"/>
    <sheet name="様式2_(37)" sheetId="50" r:id="rId41"/>
    <sheet name="様式2_(38)" sheetId="51" r:id="rId42"/>
    <sheet name="様式2_(39)" sheetId="52" r:id="rId43"/>
    <sheet name="様式2_(40)" sheetId="53" r:id="rId44"/>
  </sheets>
  <definedNames>
    <definedName name="_xlnm.Print_Area" localSheetId="3">様式1!$A$1:$H$23</definedName>
    <definedName name="_xlnm.Print_Area" localSheetId="1">様式1_記入例!$A$1:$I$23</definedName>
    <definedName name="_xlnm.Print_Area" localSheetId="4">'様式2_(1)'!$A$1:$G$29</definedName>
    <definedName name="_xlnm.Print_Area" localSheetId="13">'様式2_(10)'!$A$1:$G$29</definedName>
    <definedName name="_xlnm.Print_Area" localSheetId="14">'様式2_(11)'!$A$1:$G$29</definedName>
    <definedName name="_xlnm.Print_Area" localSheetId="15">'様式2_(12)'!$A$1:$G$29</definedName>
    <definedName name="_xlnm.Print_Area" localSheetId="16">'様式2_(13)'!$A$1:$G$29</definedName>
    <definedName name="_xlnm.Print_Area" localSheetId="17">'様式2_(14)'!$A$1:$G$29</definedName>
    <definedName name="_xlnm.Print_Area" localSheetId="18">'様式2_(15)'!$A$1:$G$29</definedName>
    <definedName name="_xlnm.Print_Area" localSheetId="19">'様式2_(16)'!$A$1:$G$29</definedName>
    <definedName name="_xlnm.Print_Area" localSheetId="20">'様式2_(17)'!$A$1:$G$29</definedName>
    <definedName name="_xlnm.Print_Area" localSheetId="21">'様式2_(18)'!$A$1:$G$29</definedName>
    <definedName name="_xlnm.Print_Area" localSheetId="22">'様式2_(19)'!$A$1:$G$29</definedName>
    <definedName name="_xlnm.Print_Area" localSheetId="5">'様式2_(2)'!$A$1:$G$29</definedName>
    <definedName name="_xlnm.Print_Area" localSheetId="23">'様式2_(20)'!$A$1:$G$29</definedName>
    <definedName name="_xlnm.Print_Area" localSheetId="24">'様式2_(21)'!$A$1:$G$29</definedName>
    <definedName name="_xlnm.Print_Area" localSheetId="25">'様式2_(22)'!$A$1:$G$29</definedName>
    <definedName name="_xlnm.Print_Area" localSheetId="26">'様式2_(23)'!$A$1:$G$29</definedName>
    <definedName name="_xlnm.Print_Area" localSheetId="27">'様式2_(24)'!$A$1:$G$29</definedName>
    <definedName name="_xlnm.Print_Area" localSheetId="28">'様式2_(25)'!$A$1:$G$29</definedName>
    <definedName name="_xlnm.Print_Area" localSheetId="29">'様式2_(26)'!$A$1:$G$29</definedName>
    <definedName name="_xlnm.Print_Area" localSheetId="30">'様式2_(27)'!$A$1:$G$29</definedName>
    <definedName name="_xlnm.Print_Area" localSheetId="31">'様式2_(28)'!$A$1:$G$29</definedName>
    <definedName name="_xlnm.Print_Area" localSheetId="32">'様式2_(29)'!$A$1:$G$29</definedName>
    <definedName name="_xlnm.Print_Area" localSheetId="6">'様式2_(3)'!$A$1:$G$29</definedName>
    <definedName name="_xlnm.Print_Area" localSheetId="33">'様式2_(30)'!$A$1:$G$29</definedName>
    <definedName name="_xlnm.Print_Area" localSheetId="34">'様式2_(31)'!$A$1:$G$29</definedName>
    <definedName name="_xlnm.Print_Area" localSheetId="35">'様式2_(32)'!$A$1:$G$29</definedName>
    <definedName name="_xlnm.Print_Area" localSheetId="36">'様式2_(33)'!$A$1:$G$29</definedName>
    <definedName name="_xlnm.Print_Area" localSheetId="37">'様式2_(34)'!$A$1:$G$29</definedName>
    <definedName name="_xlnm.Print_Area" localSheetId="38">'様式2_(35)'!$A$1:$G$29</definedName>
    <definedName name="_xlnm.Print_Area" localSheetId="39">'様式2_(36)'!$A$1:$G$29</definedName>
    <definedName name="_xlnm.Print_Area" localSheetId="40">'様式2_(37)'!$A$1:$G$29</definedName>
    <definedName name="_xlnm.Print_Area" localSheetId="41">'様式2_(38)'!$A$1:$G$29</definedName>
    <definedName name="_xlnm.Print_Area" localSheetId="42">'様式2_(39)'!$A$1:$G$29</definedName>
    <definedName name="_xlnm.Print_Area" localSheetId="7">'様式2_(4)'!$A$1:$G$29</definedName>
    <definedName name="_xlnm.Print_Area" localSheetId="43">'様式2_(40)'!$A$1:$G$29</definedName>
    <definedName name="_xlnm.Print_Area" localSheetId="8">'様式2_(5)'!$A$1:$G$29</definedName>
    <definedName name="_xlnm.Print_Area" localSheetId="9">'様式2_(6)'!$A$1:$G$29</definedName>
    <definedName name="_xlnm.Print_Area" localSheetId="10">'様式2_(7)'!$A$1:$G$29</definedName>
    <definedName name="_xlnm.Print_Area" localSheetId="11">'様式2_(8)'!$A$1:$G$29</definedName>
    <definedName name="_xlnm.Print_Area" localSheetId="12">'様式2_(9)'!$A$1:$G$29</definedName>
    <definedName name="_xlnm.Print_Area" localSheetId="2">様式2_記入例!$A$1:$H$29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8" l="1"/>
  <c r="F26" i="28"/>
  <c r="F25" i="28"/>
  <c r="F24" i="28"/>
  <c r="F23" i="28"/>
  <c r="F22" i="28"/>
  <c r="F21" i="28"/>
  <c r="F20" i="28"/>
  <c r="F19" i="28"/>
  <c r="F18" i="28"/>
  <c r="F17" i="28"/>
  <c r="F16" i="28"/>
  <c r="F15" i="28"/>
  <c r="F14" i="28"/>
  <c r="F13" i="28"/>
  <c r="F12" i="28"/>
  <c r="F11" i="28"/>
  <c r="F10" i="28"/>
  <c r="F9" i="28"/>
  <c r="F8" i="28"/>
  <c r="F27" i="29"/>
  <c r="F26" i="29"/>
  <c r="F25" i="29"/>
  <c r="F24" i="29"/>
  <c r="F23" i="29"/>
  <c r="F22" i="29"/>
  <c r="F21" i="29"/>
  <c r="F20" i="29"/>
  <c r="F19" i="29"/>
  <c r="F18" i="29"/>
  <c r="F17" i="29"/>
  <c r="F16" i="29"/>
  <c r="F15" i="29"/>
  <c r="F14" i="29"/>
  <c r="F13" i="29"/>
  <c r="F12" i="29"/>
  <c r="F11" i="29"/>
  <c r="F10" i="29"/>
  <c r="F9" i="29"/>
  <c r="F8" i="29"/>
  <c r="F27" i="30"/>
  <c r="F26" i="30"/>
  <c r="F25" i="30"/>
  <c r="F24" i="30"/>
  <c r="F23" i="30"/>
  <c r="F22" i="30"/>
  <c r="F21" i="30"/>
  <c r="F20" i="30"/>
  <c r="F19" i="30"/>
  <c r="F18" i="30"/>
  <c r="F17" i="30"/>
  <c r="F16" i="30"/>
  <c r="F15" i="30"/>
  <c r="F14" i="30"/>
  <c r="F13" i="30"/>
  <c r="F12" i="30"/>
  <c r="F11" i="30"/>
  <c r="F10" i="30"/>
  <c r="F9" i="30"/>
  <c r="F8" i="30"/>
  <c r="F27" i="31"/>
  <c r="F26" i="31"/>
  <c r="F25" i="31"/>
  <c r="F24" i="31"/>
  <c r="F23" i="31"/>
  <c r="F22" i="31"/>
  <c r="F21" i="31"/>
  <c r="F20" i="31"/>
  <c r="F19" i="31"/>
  <c r="F18" i="31"/>
  <c r="F17" i="31"/>
  <c r="F16" i="31"/>
  <c r="F15" i="31"/>
  <c r="F14" i="31"/>
  <c r="F13" i="31"/>
  <c r="F12" i="31"/>
  <c r="F11" i="31"/>
  <c r="F10" i="31"/>
  <c r="F9" i="31"/>
  <c r="F8" i="31"/>
  <c r="F27" i="32"/>
  <c r="F26" i="32"/>
  <c r="F25" i="32"/>
  <c r="F24" i="32"/>
  <c r="F23" i="32"/>
  <c r="F22" i="32"/>
  <c r="F21" i="32"/>
  <c r="F20" i="32"/>
  <c r="F19" i="32"/>
  <c r="F18" i="32"/>
  <c r="F17" i="32"/>
  <c r="F16" i="32"/>
  <c r="F15" i="32"/>
  <c r="F14" i="32"/>
  <c r="F13" i="32"/>
  <c r="F12" i="32"/>
  <c r="F11" i="32"/>
  <c r="F10" i="32"/>
  <c r="F9" i="32"/>
  <c r="F8" i="32"/>
  <c r="F27" i="33"/>
  <c r="F26" i="33"/>
  <c r="F25" i="33"/>
  <c r="F24" i="33"/>
  <c r="F23" i="33"/>
  <c r="F22" i="33"/>
  <c r="F21" i="33"/>
  <c r="F20" i="33"/>
  <c r="F19" i="33"/>
  <c r="F18" i="33"/>
  <c r="F17" i="33"/>
  <c r="F16" i="33"/>
  <c r="F15" i="33"/>
  <c r="F14" i="33"/>
  <c r="F13" i="33"/>
  <c r="F12" i="33"/>
  <c r="F11" i="33"/>
  <c r="F10" i="33"/>
  <c r="F9" i="33"/>
  <c r="F8" i="33"/>
  <c r="F27" i="34"/>
  <c r="F26" i="34"/>
  <c r="F25" i="34"/>
  <c r="F24" i="34"/>
  <c r="F23" i="34"/>
  <c r="F22" i="34"/>
  <c r="F21" i="34"/>
  <c r="F20" i="34"/>
  <c r="F19" i="34"/>
  <c r="F18" i="34"/>
  <c r="F17" i="34"/>
  <c r="F16" i="34"/>
  <c r="F15" i="34"/>
  <c r="F14" i="34"/>
  <c r="F13" i="34"/>
  <c r="F12" i="34"/>
  <c r="F11" i="34"/>
  <c r="F10" i="34"/>
  <c r="F9" i="34"/>
  <c r="F8" i="34"/>
  <c r="F27" i="35"/>
  <c r="F26" i="35"/>
  <c r="F25" i="35"/>
  <c r="F24" i="35"/>
  <c r="F23" i="35"/>
  <c r="F22" i="35"/>
  <c r="F21" i="35"/>
  <c r="F20" i="35"/>
  <c r="F19" i="35"/>
  <c r="F18" i="35"/>
  <c r="F17" i="35"/>
  <c r="F16" i="35"/>
  <c r="F15" i="35"/>
  <c r="F14" i="35"/>
  <c r="F13" i="35"/>
  <c r="F12" i="35"/>
  <c r="F11" i="35"/>
  <c r="F10" i="35"/>
  <c r="F9" i="35"/>
  <c r="F8" i="35"/>
  <c r="F27" i="36"/>
  <c r="F26" i="36"/>
  <c r="F25" i="36"/>
  <c r="F24" i="36"/>
  <c r="F23" i="36"/>
  <c r="F22" i="36"/>
  <c r="F21" i="36"/>
  <c r="F20" i="36"/>
  <c r="F19" i="36"/>
  <c r="F18" i="36"/>
  <c r="F17" i="36"/>
  <c r="F16" i="36"/>
  <c r="F15" i="36"/>
  <c r="F14" i="36"/>
  <c r="F13" i="36"/>
  <c r="F12" i="36"/>
  <c r="F11" i="36"/>
  <c r="F10" i="36"/>
  <c r="F9" i="36"/>
  <c r="F8" i="36"/>
  <c r="F27" i="37"/>
  <c r="F26" i="37"/>
  <c r="F25" i="37"/>
  <c r="F24" i="37"/>
  <c r="F23" i="37"/>
  <c r="F22" i="37"/>
  <c r="F21" i="37"/>
  <c r="F20" i="37"/>
  <c r="F19" i="37"/>
  <c r="F18" i="37"/>
  <c r="F17" i="37"/>
  <c r="F16" i="37"/>
  <c r="F15" i="37"/>
  <c r="F14" i="37"/>
  <c r="F13" i="37"/>
  <c r="F12" i="37"/>
  <c r="F11" i="37"/>
  <c r="F10" i="37"/>
  <c r="F9" i="37"/>
  <c r="F8" i="37"/>
  <c r="F27" i="38"/>
  <c r="F26" i="38"/>
  <c r="F25" i="38"/>
  <c r="F24" i="38"/>
  <c r="F23" i="38"/>
  <c r="F22" i="38"/>
  <c r="F21" i="38"/>
  <c r="F20" i="38"/>
  <c r="F19" i="38"/>
  <c r="F18" i="38"/>
  <c r="F17" i="38"/>
  <c r="F16" i="38"/>
  <c r="F15" i="38"/>
  <c r="F14" i="38"/>
  <c r="F13" i="38"/>
  <c r="F12" i="38"/>
  <c r="F11" i="38"/>
  <c r="F10" i="38"/>
  <c r="F9" i="38"/>
  <c r="F8" i="38"/>
  <c r="F27" i="39"/>
  <c r="F26" i="39"/>
  <c r="F25" i="39"/>
  <c r="F24" i="39"/>
  <c r="F23" i="39"/>
  <c r="F22" i="39"/>
  <c r="F21" i="39"/>
  <c r="F20" i="39"/>
  <c r="F19" i="39"/>
  <c r="F18" i="39"/>
  <c r="F17" i="39"/>
  <c r="F16" i="39"/>
  <c r="F15" i="39"/>
  <c r="F14" i="39"/>
  <c r="F13" i="39"/>
  <c r="F12" i="39"/>
  <c r="F11" i="39"/>
  <c r="F10" i="39"/>
  <c r="F9" i="39"/>
  <c r="F8" i="39"/>
  <c r="F27" i="40"/>
  <c r="F26" i="40"/>
  <c r="F25" i="40"/>
  <c r="F24" i="40"/>
  <c r="F23" i="40"/>
  <c r="F22" i="40"/>
  <c r="F21" i="40"/>
  <c r="F20" i="40"/>
  <c r="F19" i="40"/>
  <c r="F18" i="40"/>
  <c r="F17" i="40"/>
  <c r="F16" i="40"/>
  <c r="F15" i="40"/>
  <c r="F14" i="40"/>
  <c r="F13" i="40"/>
  <c r="F12" i="40"/>
  <c r="F11" i="40"/>
  <c r="F10" i="40"/>
  <c r="F9" i="40"/>
  <c r="F8" i="40"/>
  <c r="F27" i="41"/>
  <c r="F26" i="41"/>
  <c r="F25" i="41"/>
  <c r="F24" i="41"/>
  <c r="F23" i="41"/>
  <c r="F22" i="41"/>
  <c r="F21" i="41"/>
  <c r="F20" i="41"/>
  <c r="F19" i="41"/>
  <c r="F18" i="41"/>
  <c r="F17" i="41"/>
  <c r="F16" i="41"/>
  <c r="F15" i="41"/>
  <c r="F14" i="41"/>
  <c r="F13" i="41"/>
  <c r="F12" i="41"/>
  <c r="F11" i="41"/>
  <c r="F10" i="41"/>
  <c r="F9" i="41"/>
  <c r="F8" i="41"/>
  <c r="F27" i="42"/>
  <c r="F26" i="42"/>
  <c r="F25" i="42"/>
  <c r="F24" i="42"/>
  <c r="F23" i="42"/>
  <c r="F22" i="42"/>
  <c r="F21" i="42"/>
  <c r="F20" i="42"/>
  <c r="F19" i="42"/>
  <c r="F18" i="42"/>
  <c r="F17" i="42"/>
  <c r="F16" i="42"/>
  <c r="F15" i="42"/>
  <c r="F14" i="42"/>
  <c r="F13" i="42"/>
  <c r="F12" i="42"/>
  <c r="F11" i="42"/>
  <c r="F10" i="42"/>
  <c r="F9" i="42"/>
  <c r="F8" i="42"/>
  <c r="F27" i="43"/>
  <c r="F26" i="43"/>
  <c r="F25" i="43"/>
  <c r="F24" i="43"/>
  <c r="F23" i="43"/>
  <c r="F22" i="43"/>
  <c r="F21" i="43"/>
  <c r="F20" i="43"/>
  <c r="F19" i="43"/>
  <c r="F18" i="43"/>
  <c r="F17" i="43"/>
  <c r="F16" i="43"/>
  <c r="F15" i="43"/>
  <c r="F14" i="43"/>
  <c r="F13" i="43"/>
  <c r="F12" i="43"/>
  <c r="F11" i="43"/>
  <c r="F10" i="43"/>
  <c r="F9" i="43"/>
  <c r="F8" i="43"/>
  <c r="F27" i="44"/>
  <c r="F26" i="44"/>
  <c r="F25" i="44"/>
  <c r="F24" i="44"/>
  <c r="F23" i="44"/>
  <c r="F22" i="44"/>
  <c r="F21" i="44"/>
  <c r="F20" i="44"/>
  <c r="F19" i="44"/>
  <c r="F18" i="44"/>
  <c r="F17" i="44"/>
  <c r="F16" i="44"/>
  <c r="F15" i="44"/>
  <c r="F14" i="44"/>
  <c r="F13" i="44"/>
  <c r="F12" i="44"/>
  <c r="F11" i="44"/>
  <c r="F10" i="44"/>
  <c r="F9" i="44"/>
  <c r="F8" i="44"/>
  <c r="F27" i="45"/>
  <c r="F26" i="45"/>
  <c r="F25" i="45"/>
  <c r="F24" i="45"/>
  <c r="F23" i="45"/>
  <c r="F22" i="45"/>
  <c r="F21" i="45"/>
  <c r="F20" i="45"/>
  <c r="F19" i="45"/>
  <c r="F18" i="45"/>
  <c r="F17" i="45"/>
  <c r="F16" i="45"/>
  <c r="F15" i="45"/>
  <c r="F14" i="45"/>
  <c r="F13" i="45"/>
  <c r="F12" i="45"/>
  <c r="F11" i="45"/>
  <c r="F10" i="45"/>
  <c r="F9" i="45"/>
  <c r="F8" i="45"/>
  <c r="F27" i="46"/>
  <c r="F26" i="46"/>
  <c r="F25" i="46"/>
  <c r="F24" i="46"/>
  <c r="F23" i="46"/>
  <c r="F22" i="46"/>
  <c r="F21" i="46"/>
  <c r="F20" i="46"/>
  <c r="F19" i="46"/>
  <c r="F18" i="46"/>
  <c r="F17" i="46"/>
  <c r="F16" i="46"/>
  <c r="F15" i="46"/>
  <c r="F14" i="46"/>
  <c r="F13" i="46"/>
  <c r="F12" i="46"/>
  <c r="F11" i="46"/>
  <c r="F10" i="46"/>
  <c r="F9" i="46"/>
  <c r="F8" i="46"/>
  <c r="F27" i="47"/>
  <c r="F26" i="47"/>
  <c r="F25" i="47"/>
  <c r="F24" i="47"/>
  <c r="F23" i="47"/>
  <c r="F22" i="47"/>
  <c r="F21" i="47"/>
  <c r="F20" i="47"/>
  <c r="F19" i="47"/>
  <c r="F18" i="47"/>
  <c r="F17" i="47"/>
  <c r="F16" i="47"/>
  <c r="F15" i="47"/>
  <c r="F14" i="47"/>
  <c r="F13" i="47"/>
  <c r="F12" i="47"/>
  <c r="F11" i="47"/>
  <c r="F10" i="47"/>
  <c r="F9" i="47"/>
  <c r="F8" i="47"/>
  <c r="F27" i="48"/>
  <c r="F26" i="48"/>
  <c r="F25" i="48"/>
  <c r="F24" i="48"/>
  <c r="F23" i="48"/>
  <c r="F22" i="48"/>
  <c r="F21" i="48"/>
  <c r="F20" i="48"/>
  <c r="F19" i="48"/>
  <c r="F18" i="48"/>
  <c r="F17" i="48"/>
  <c r="F16" i="48"/>
  <c r="F15" i="48"/>
  <c r="F14" i="48"/>
  <c r="F13" i="48"/>
  <c r="F12" i="48"/>
  <c r="F11" i="48"/>
  <c r="F10" i="48"/>
  <c r="F9" i="48"/>
  <c r="F8" i="48"/>
  <c r="F27" i="49"/>
  <c r="F26" i="49"/>
  <c r="F25" i="49"/>
  <c r="F24" i="49"/>
  <c r="F23" i="49"/>
  <c r="F22" i="49"/>
  <c r="F21" i="49"/>
  <c r="F20" i="49"/>
  <c r="F19" i="49"/>
  <c r="F18" i="49"/>
  <c r="F17" i="49"/>
  <c r="F16" i="49"/>
  <c r="F15" i="49"/>
  <c r="F14" i="49"/>
  <c r="F13" i="49"/>
  <c r="F12" i="49"/>
  <c r="F11" i="49"/>
  <c r="F10" i="49"/>
  <c r="F9" i="49"/>
  <c r="F8" i="49"/>
  <c r="F27" i="50"/>
  <c r="F26" i="50"/>
  <c r="F25" i="50"/>
  <c r="F24" i="50"/>
  <c r="F23" i="50"/>
  <c r="F22" i="50"/>
  <c r="F21" i="50"/>
  <c r="F20" i="50"/>
  <c r="F19" i="50"/>
  <c r="F18" i="50"/>
  <c r="F17" i="50"/>
  <c r="F16" i="50"/>
  <c r="F15" i="50"/>
  <c r="F14" i="50"/>
  <c r="F13" i="50"/>
  <c r="F12" i="50"/>
  <c r="F11" i="50"/>
  <c r="F10" i="50"/>
  <c r="F9" i="50"/>
  <c r="F8" i="50"/>
  <c r="F27" i="51"/>
  <c r="F26" i="51"/>
  <c r="F25" i="51"/>
  <c r="F24" i="51"/>
  <c r="F23" i="51"/>
  <c r="F22" i="51"/>
  <c r="F21" i="51"/>
  <c r="F20" i="51"/>
  <c r="F19" i="51"/>
  <c r="F18" i="51"/>
  <c r="F17" i="51"/>
  <c r="F16" i="51"/>
  <c r="F15" i="51"/>
  <c r="F14" i="51"/>
  <c r="F13" i="51"/>
  <c r="F12" i="51"/>
  <c r="F11" i="51"/>
  <c r="F10" i="51"/>
  <c r="F9" i="51"/>
  <c r="F8" i="51"/>
  <c r="F27" i="52"/>
  <c r="F26" i="52"/>
  <c r="F25" i="52"/>
  <c r="F24" i="52"/>
  <c r="F23" i="52"/>
  <c r="F22" i="52"/>
  <c r="F21" i="52"/>
  <c r="F20" i="52"/>
  <c r="F19" i="52"/>
  <c r="F18" i="52"/>
  <c r="F17" i="52"/>
  <c r="F16" i="52"/>
  <c r="F15" i="52"/>
  <c r="F14" i="52"/>
  <c r="F13" i="52"/>
  <c r="F12" i="52"/>
  <c r="F11" i="52"/>
  <c r="F10" i="52"/>
  <c r="F9" i="52"/>
  <c r="F8" i="52"/>
  <c r="F27" i="53"/>
  <c r="F26" i="53"/>
  <c r="F25" i="53"/>
  <c r="F24" i="53"/>
  <c r="F23" i="53"/>
  <c r="F22" i="53"/>
  <c r="F21" i="53"/>
  <c r="F20" i="53"/>
  <c r="F19" i="53"/>
  <c r="F18" i="53"/>
  <c r="F17" i="53"/>
  <c r="F16" i="53"/>
  <c r="F15" i="53"/>
  <c r="F14" i="53"/>
  <c r="F13" i="53"/>
  <c r="F12" i="53"/>
  <c r="F11" i="53"/>
  <c r="F10" i="53"/>
  <c r="F9" i="53"/>
  <c r="F8" i="53"/>
  <c r="F27" i="27"/>
  <c r="F26" i="27"/>
  <c r="F25" i="27"/>
  <c r="F24" i="27"/>
  <c r="F23" i="27"/>
  <c r="F22" i="27"/>
  <c r="F21" i="27"/>
  <c r="F20" i="27"/>
  <c r="F19" i="27"/>
  <c r="F18" i="27"/>
  <c r="F17" i="27"/>
  <c r="F16" i="27"/>
  <c r="F15" i="27"/>
  <c r="F14" i="27"/>
  <c r="F13" i="27"/>
  <c r="F12" i="27"/>
  <c r="F11" i="27"/>
  <c r="F10" i="27"/>
  <c r="F9" i="27"/>
  <c r="F8" i="27"/>
  <c r="F27" i="18"/>
  <c r="F26" i="18"/>
  <c r="F25" i="18"/>
  <c r="F24" i="18"/>
  <c r="F23" i="18"/>
  <c r="F22" i="18"/>
  <c r="F21" i="18"/>
  <c r="F20" i="18"/>
  <c r="F19" i="18"/>
  <c r="F18" i="18"/>
  <c r="F17" i="18"/>
  <c r="F16" i="18"/>
  <c r="F15" i="18"/>
  <c r="F14" i="18"/>
  <c r="F13" i="18"/>
  <c r="F12" i="18"/>
  <c r="F11" i="18"/>
  <c r="F10" i="18"/>
  <c r="F9" i="18"/>
  <c r="F8" i="18"/>
  <c r="F27" i="24"/>
  <c r="F26" i="24"/>
  <c r="F25" i="24"/>
  <c r="F24" i="24"/>
  <c r="F23" i="24"/>
  <c r="F22" i="24"/>
  <c r="F21" i="24"/>
  <c r="F20" i="24"/>
  <c r="F19" i="24"/>
  <c r="F18" i="24"/>
  <c r="F17" i="24"/>
  <c r="F16" i="24"/>
  <c r="F15" i="24"/>
  <c r="F14" i="24"/>
  <c r="F13" i="24"/>
  <c r="F12" i="24"/>
  <c r="F11" i="24"/>
  <c r="F10" i="24"/>
  <c r="F9" i="24"/>
  <c r="F8" i="24"/>
  <c r="F27" i="25"/>
  <c r="F26" i="25"/>
  <c r="F25" i="25"/>
  <c r="F24" i="25"/>
  <c r="F23" i="25"/>
  <c r="F22" i="25"/>
  <c r="F21" i="25"/>
  <c r="F20" i="25"/>
  <c r="F19" i="25"/>
  <c r="F18" i="25"/>
  <c r="F17" i="25"/>
  <c r="F16" i="25"/>
  <c r="F15" i="25"/>
  <c r="F14" i="25"/>
  <c r="F13" i="25"/>
  <c r="F12" i="25"/>
  <c r="F11" i="25"/>
  <c r="F10" i="25"/>
  <c r="F9" i="25"/>
  <c r="F8" i="25"/>
  <c r="F27" i="26"/>
  <c r="F26" i="26"/>
  <c r="F25" i="26"/>
  <c r="F24" i="26"/>
  <c r="F23" i="26"/>
  <c r="F22" i="26"/>
  <c r="F21" i="26"/>
  <c r="F20" i="26"/>
  <c r="F19" i="26"/>
  <c r="F18" i="26"/>
  <c r="F17" i="26"/>
  <c r="F16" i="26"/>
  <c r="F15" i="26"/>
  <c r="F14" i="26"/>
  <c r="F13" i="26"/>
  <c r="F12" i="26"/>
  <c r="F11" i="26"/>
  <c r="F10" i="26"/>
  <c r="F9" i="26"/>
  <c r="F8" i="26"/>
  <c r="F27" i="17"/>
  <c r="F26" i="17"/>
  <c r="F25" i="17"/>
  <c r="F24" i="17"/>
  <c r="F23" i="17"/>
  <c r="F22" i="17"/>
  <c r="F21" i="17"/>
  <c r="F20" i="17"/>
  <c r="F19" i="17"/>
  <c r="F18" i="17"/>
  <c r="F17" i="17"/>
  <c r="F16" i="17"/>
  <c r="F15" i="17"/>
  <c r="F14" i="17"/>
  <c r="F13" i="17"/>
  <c r="F12" i="17"/>
  <c r="F11" i="17"/>
  <c r="F10" i="17"/>
  <c r="F9" i="17"/>
  <c r="F8" i="17"/>
  <c r="F27" i="16"/>
  <c r="F26" i="16"/>
  <c r="F25" i="16"/>
  <c r="F24" i="16"/>
  <c r="F23" i="16"/>
  <c r="F22" i="16"/>
  <c r="F21" i="16"/>
  <c r="F20" i="16"/>
  <c r="F19" i="16"/>
  <c r="F18" i="16"/>
  <c r="F17" i="16"/>
  <c r="F16" i="16"/>
  <c r="F15" i="16"/>
  <c r="F14" i="16"/>
  <c r="F13" i="16"/>
  <c r="F12" i="16"/>
  <c r="F11" i="16"/>
  <c r="F10" i="16"/>
  <c r="F9" i="16"/>
  <c r="F8" i="16"/>
  <c r="F27" i="15"/>
  <c r="F26" i="15"/>
  <c r="F25" i="15"/>
  <c r="F24" i="15"/>
  <c r="F23" i="15"/>
  <c r="F22" i="15"/>
  <c r="F21" i="15"/>
  <c r="F20" i="15"/>
  <c r="F19" i="15"/>
  <c r="F18" i="15"/>
  <c r="F17" i="15"/>
  <c r="F16" i="15"/>
  <c r="F15" i="15"/>
  <c r="F14" i="15"/>
  <c r="F13" i="15"/>
  <c r="F12" i="15"/>
  <c r="F11" i="15"/>
  <c r="F10" i="15"/>
  <c r="F9" i="15"/>
  <c r="F8" i="15"/>
  <c r="F27" i="14"/>
  <c r="F26" i="14"/>
  <c r="F25" i="14"/>
  <c r="F24" i="14"/>
  <c r="F23" i="14"/>
  <c r="F22" i="14"/>
  <c r="F21" i="14"/>
  <c r="F20" i="14"/>
  <c r="F19" i="14"/>
  <c r="F18" i="14"/>
  <c r="F17" i="14"/>
  <c r="F16" i="14"/>
  <c r="F15" i="14"/>
  <c r="F14" i="14"/>
  <c r="F13" i="14"/>
  <c r="F12" i="14"/>
  <c r="F11" i="14"/>
  <c r="F10" i="14"/>
  <c r="F9" i="14"/>
  <c r="F8" i="14"/>
  <c r="F27" i="13"/>
  <c r="F26" i="13"/>
  <c r="F25" i="13"/>
  <c r="F24" i="13"/>
  <c r="F23" i="13"/>
  <c r="F22" i="13"/>
  <c r="F21" i="13"/>
  <c r="F20" i="13"/>
  <c r="F19" i="13"/>
  <c r="F18" i="13"/>
  <c r="F17" i="13"/>
  <c r="F16" i="13"/>
  <c r="F15" i="13"/>
  <c r="F14" i="13"/>
  <c r="F13" i="13"/>
  <c r="F12" i="13"/>
  <c r="F11" i="13"/>
  <c r="F10" i="13"/>
  <c r="F9" i="13"/>
  <c r="F8" i="13"/>
  <c r="F27" i="12"/>
  <c r="F26" i="12"/>
  <c r="F25" i="12"/>
  <c r="F24" i="12"/>
  <c r="F23" i="12"/>
  <c r="F22" i="12"/>
  <c r="F21" i="12"/>
  <c r="F20" i="12"/>
  <c r="F19" i="12"/>
  <c r="F18" i="12"/>
  <c r="F17" i="12"/>
  <c r="F16" i="12"/>
  <c r="F15" i="12"/>
  <c r="F14" i="12"/>
  <c r="F13" i="12"/>
  <c r="F12" i="12"/>
  <c r="F11" i="12"/>
  <c r="F10" i="12"/>
  <c r="F9" i="12"/>
  <c r="F8" i="12"/>
  <c r="F27" i="11"/>
  <c r="F26" i="11"/>
  <c r="F25" i="11"/>
  <c r="F24" i="11"/>
  <c r="F23" i="11"/>
  <c r="F22" i="11"/>
  <c r="F21" i="11"/>
  <c r="F20" i="11"/>
  <c r="F19" i="11"/>
  <c r="F18" i="11"/>
  <c r="F17" i="11"/>
  <c r="F16" i="11"/>
  <c r="F15" i="11"/>
  <c r="F14" i="11"/>
  <c r="F13" i="11"/>
  <c r="F12" i="11"/>
  <c r="F11" i="11"/>
  <c r="F10" i="11"/>
  <c r="F9" i="11"/>
  <c r="F8" i="11"/>
  <c r="F27" i="7"/>
  <c r="F26" i="7"/>
  <c r="F25" i="7"/>
  <c r="F24" i="7"/>
  <c r="F23" i="7"/>
  <c r="F22" i="7"/>
  <c r="F21" i="7"/>
  <c r="F20" i="7"/>
  <c r="F19" i="7"/>
  <c r="F18" i="7"/>
  <c r="F17" i="7"/>
  <c r="F16" i="7"/>
  <c r="F15" i="7"/>
  <c r="F14" i="7"/>
  <c r="F13" i="7"/>
  <c r="F12" i="7"/>
  <c r="F11" i="7"/>
  <c r="F10" i="7"/>
  <c r="F9" i="7"/>
  <c r="F8" i="7"/>
  <c r="F17" i="5"/>
  <c r="F18" i="5"/>
  <c r="F19" i="5"/>
  <c r="F20" i="5"/>
  <c r="F21" i="5"/>
  <c r="F22" i="5"/>
  <c r="F23" i="5"/>
  <c r="F24" i="5"/>
  <c r="F25" i="5"/>
  <c r="F26" i="5"/>
  <c r="F27" i="5"/>
  <c r="F10" i="5"/>
  <c r="F11" i="5"/>
  <c r="F12" i="5"/>
  <c r="F13" i="5"/>
  <c r="F14" i="5"/>
  <c r="F15" i="5"/>
  <c r="F16" i="5"/>
  <c r="F9" i="5"/>
  <c r="F8" i="5"/>
  <c r="K20" i="2" l="1"/>
  <c r="F6" i="53" s="1"/>
  <c r="F28" i="53"/>
  <c r="E28" i="53"/>
  <c r="C28" i="53"/>
  <c r="E4" i="53"/>
  <c r="F28" i="52"/>
  <c r="E28" i="52"/>
  <c r="C28" i="52"/>
  <c r="E4" i="52"/>
  <c r="F28" i="51"/>
  <c r="E28" i="51"/>
  <c r="C28" i="51"/>
  <c r="E4" i="51"/>
  <c r="F28" i="50"/>
  <c r="E28" i="50"/>
  <c r="C28" i="50"/>
  <c r="E4" i="50"/>
  <c r="F28" i="49"/>
  <c r="E28" i="49"/>
  <c r="C28" i="49"/>
  <c r="E4" i="49"/>
  <c r="F28" i="48"/>
  <c r="E28" i="48"/>
  <c r="C28" i="48"/>
  <c r="E4" i="48"/>
  <c r="F28" i="47"/>
  <c r="E28" i="47"/>
  <c r="C28" i="47"/>
  <c r="E4" i="47"/>
  <c r="F28" i="46"/>
  <c r="E28" i="46"/>
  <c r="C28" i="46"/>
  <c r="E4" i="46"/>
  <c r="F28" i="45"/>
  <c r="E28" i="45"/>
  <c r="C28" i="45"/>
  <c r="E4" i="45"/>
  <c r="F28" i="44"/>
  <c r="E28" i="44"/>
  <c r="C28" i="44"/>
  <c r="E4" i="44"/>
  <c r="F28" i="43"/>
  <c r="E28" i="43"/>
  <c r="C28" i="43"/>
  <c r="E4" i="43"/>
  <c r="F28" i="42"/>
  <c r="E28" i="42"/>
  <c r="C28" i="42"/>
  <c r="E4" i="42"/>
  <c r="F28" i="41"/>
  <c r="E28" i="41"/>
  <c r="C28" i="41"/>
  <c r="E4" i="41"/>
  <c r="F28" i="40"/>
  <c r="E28" i="40"/>
  <c r="C28" i="40"/>
  <c r="E4" i="40"/>
  <c r="F28" i="39"/>
  <c r="E28" i="39"/>
  <c r="C28" i="39"/>
  <c r="E4" i="39"/>
  <c r="F28" i="38"/>
  <c r="E28" i="38"/>
  <c r="C28" i="38"/>
  <c r="E4" i="38"/>
  <c r="F28" i="37"/>
  <c r="E28" i="37"/>
  <c r="C28" i="37"/>
  <c r="E4" i="37"/>
  <c r="F28" i="36"/>
  <c r="E28" i="36"/>
  <c r="C28" i="36"/>
  <c r="E4" i="36"/>
  <c r="F28" i="35"/>
  <c r="E28" i="35"/>
  <c r="C28" i="35"/>
  <c r="E4" i="35"/>
  <c r="F28" i="34"/>
  <c r="E28" i="34"/>
  <c r="C28" i="34"/>
  <c r="E4" i="34"/>
  <c r="F28" i="33"/>
  <c r="E28" i="33"/>
  <c r="C28" i="33"/>
  <c r="E4" i="33"/>
  <c r="F28" i="32"/>
  <c r="E28" i="32"/>
  <c r="C28" i="32"/>
  <c r="E4" i="32"/>
  <c r="F28" i="31"/>
  <c r="E28" i="31"/>
  <c r="C28" i="31"/>
  <c r="E4" i="31"/>
  <c r="F28" i="30"/>
  <c r="E28" i="30"/>
  <c r="C28" i="30"/>
  <c r="E4" i="30"/>
  <c r="F28" i="29"/>
  <c r="E28" i="29"/>
  <c r="C28" i="29"/>
  <c r="E4" i="29"/>
  <c r="F6" i="31" l="1"/>
  <c r="F6" i="39"/>
  <c r="F6" i="47"/>
  <c r="F6" i="38"/>
  <c r="F6" i="32"/>
  <c r="F6" i="40"/>
  <c r="F6" i="48"/>
  <c r="F6" i="30"/>
  <c r="F6" i="46"/>
  <c r="F6" i="33"/>
  <c r="F6" i="41"/>
  <c r="F6" i="49"/>
  <c r="F6" i="50"/>
  <c r="F6" i="35"/>
  <c r="F6" i="43"/>
  <c r="F6" i="51"/>
  <c r="F6" i="42"/>
  <c r="F6" i="36"/>
  <c r="F6" i="44"/>
  <c r="F6" i="52"/>
  <c r="F6" i="34"/>
  <c r="F6" i="29"/>
  <c r="F6" i="37"/>
  <c r="F6" i="45"/>
  <c r="F28" i="28"/>
  <c r="E28" i="28"/>
  <c r="C28" i="28"/>
  <c r="E4" i="28"/>
  <c r="F28" i="27"/>
  <c r="E28" i="27"/>
  <c r="C28" i="27"/>
  <c r="E4" i="27"/>
  <c r="F28" i="26"/>
  <c r="E28" i="26"/>
  <c r="C28" i="26"/>
  <c r="E4" i="26"/>
  <c r="F28" i="25"/>
  <c r="E28" i="25"/>
  <c r="C28" i="25"/>
  <c r="E4" i="25"/>
  <c r="F28" i="24"/>
  <c r="E28" i="24"/>
  <c r="C28" i="24"/>
  <c r="E4" i="24"/>
  <c r="F6" i="27" l="1"/>
  <c r="F6" i="25"/>
  <c r="F6" i="28"/>
  <c r="F6" i="24"/>
  <c r="F6" i="26"/>
  <c r="F6" i="15"/>
  <c r="F6" i="17"/>
  <c r="F6" i="7"/>
  <c r="F6" i="18"/>
  <c r="F6" i="11"/>
  <c r="F6" i="12"/>
  <c r="F6" i="5"/>
  <c r="F6" i="13"/>
  <c r="F6" i="16"/>
  <c r="F6" i="14"/>
  <c r="F28" i="18"/>
  <c r="E28" i="18"/>
  <c r="C28" i="18"/>
  <c r="E4" i="18"/>
  <c r="F28" i="17"/>
  <c r="E28" i="17"/>
  <c r="C28" i="17"/>
  <c r="E4" i="17"/>
  <c r="F28" i="16"/>
  <c r="E28" i="16"/>
  <c r="C28" i="16"/>
  <c r="E4" i="16"/>
  <c r="F28" i="15"/>
  <c r="E28" i="15"/>
  <c r="C28" i="15"/>
  <c r="E4" i="15"/>
  <c r="F28" i="14"/>
  <c r="E28" i="14"/>
  <c r="C28" i="14"/>
  <c r="E4" i="14"/>
  <c r="F28" i="13"/>
  <c r="E28" i="13"/>
  <c r="C28" i="13"/>
  <c r="E4" i="13"/>
  <c r="F28" i="12"/>
  <c r="E28" i="12"/>
  <c r="C28" i="12"/>
  <c r="E4" i="12"/>
  <c r="F28" i="11"/>
  <c r="E28" i="11"/>
  <c r="C28" i="11"/>
  <c r="D21" i="2" s="1"/>
  <c r="E4" i="11"/>
  <c r="F28" i="7"/>
  <c r="E28" i="7"/>
  <c r="C28" i="7"/>
  <c r="E4" i="7"/>
  <c r="F28" i="9" l="1"/>
  <c r="E28" i="9"/>
  <c r="C28" i="9"/>
  <c r="E4" i="5" l="1"/>
  <c r="F28" i="5"/>
  <c r="D20" i="2" s="1"/>
  <c r="E28" i="5"/>
  <c r="D22" i="2" s="1"/>
  <c r="C28" i="5"/>
</calcChain>
</file>

<file path=xl/sharedStrings.xml><?xml version="1.0" encoding="utf-8"?>
<sst xmlns="http://schemas.openxmlformats.org/spreadsheetml/2006/main" count="548" uniqueCount="77">
  <si>
    <t>定期健康診断受診者名簿</t>
    <rPh sb="0" eb="2">
      <t>テイキ</t>
    </rPh>
    <rPh sb="2" eb="4">
      <t>ケンコウ</t>
    </rPh>
    <rPh sb="4" eb="6">
      <t>シンダン</t>
    </rPh>
    <rPh sb="6" eb="8">
      <t>ジュシン</t>
    </rPh>
    <rPh sb="8" eb="9">
      <t>シャ</t>
    </rPh>
    <rPh sb="9" eb="11">
      <t>メイボ</t>
    </rPh>
    <phoneticPr fontId="1"/>
  </si>
  <si>
    <t>事業所名</t>
    <phoneticPr fontId="1"/>
  </si>
  <si>
    <t>健診機関名</t>
    <phoneticPr fontId="1"/>
  </si>
  <si>
    <t>No.</t>
    <phoneticPr fontId="1"/>
  </si>
  <si>
    <t>受診料（円）
（税込額）</t>
    <rPh sb="0" eb="2">
      <t>ジュシン</t>
    </rPh>
    <rPh sb="2" eb="3">
      <t>リョウ</t>
    </rPh>
    <rPh sb="4" eb="5">
      <t>エン</t>
    </rPh>
    <rPh sb="8" eb="10">
      <t>ゼイコ</t>
    </rPh>
    <rPh sb="10" eb="11">
      <t>ガク</t>
    </rPh>
    <phoneticPr fontId="1"/>
  </si>
  <si>
    <t>補助金額</t>
    <rPh sb="0" eb="2">
      <t>ホジョ</t>
    </rPh>
    <rPh sb="2" eb="4">
      <t>キンガク</t>
    </rPh>
    <phoneticPr fontId="1"/>
  </si>
  <si>
    <t>計</t>
    <rPh sb="0" eb="1">
      <t>ケイ</t>
    </rPh>
    <phoneticPr fontId="1"/>
  </si>
  <si>
    <t>様式第２号</t>
    <phoneticPr fontId="1"/>
  </si>
  <si>
    <t>補助対象者兼
受診者氏名</t>
    <rPh sb="0" eb="2">
      <t>ホジョ</t>
    </rPh>
    <rPh sb="2" eb="4">
      <t>タイショウ</t>
    </rPh>
    <rPh sb="4" eb="5">
      <t>シャ</t>
    </rPh>
    <rPh sb="5" eb="6">
      <t>ケン</t>
    </rPh>
    <rPh sb="7" eb="10">
      <t>ジュシンシャ</t>
    </rPh>
    <rPh sb="10" eb="12">
      <t>シメイ</t>
    </rPh>
    <phoneticPr fontId="1"/>
  </si>
  <si>
    <t>受診日</t>
    <rPh sb="0" eb="3">
      <t>ジュシンビ</t>
    </rPh>
    <phoneticPr fontId="1"/>
  </si>
  <si>
    <t>様式第１号</t>
    <phoneticPr fontId="1"/>
  </si>
  <si>
    <t>債権者番号</t>
    <rPh sb="0" eb="5">
      <t>サイケンシャバンゴウ</t>
    </rPh>
    <phoneticPr fontId="1"/>
  </si>
  <si>
    <t>郵便番号</t>
    <rPh sb="0" eb="4">
      <t>ユウビンバンゴウ</t>
    </rPh>
    <phoneticPr fontId="1"/>
  </si>
  <si>
    <t>所在地</t>
    <rPh sb="0" eb="3">
      <t>ショザイチ</t>
    </rPh>
    <phoneticPr fontId="1"/>
  </si>
  <si>
    <t>事業所名</t>
    <rPh sb="0" eb="3">
      <t>ジギョウショ</t>
    </rPh>
    <rPh sb="3" eb="4">
      <t>メイ</t>
    </rPh>
    <phoneticPr fontId="1"/>
  </si>
  <si>
    <t>代表者名</t>
    <rPh sb="0" eb="3">
      <t>ダイヒョウシャ</t>
    </rPh>
    <rPh sb="3" eb="4">
      <t>メイ</t>
    </rPh>
    <phoneticPr fontId="1"/>
  </si>
  <si>
    <t>電話番号</t>
    <rPh sb="0" eb="2">
      <t>デンワ</t>
    </rPh>
    <rPh sb="2" eb="4">
      <t>バンゴウ</t>
    </rPh>
    <phoneticPr fontId="1"/>
  </si>
  <si>
    <t>健康診断受診日</t>
    <rPh sb="0" eb="4">
      <t>ケンコウシンダン</t>
    </rPh>
    <rPh sb="4" eb="7">
      <t>ジュシンビ</t>
    </rPh>
    <phoneticPr fontId="1"/>
  </si>
  <si>
    <t>健診機関</t>
    <rPh sb="0" eb="2">
      <t>ケンシン</t>
    </rPh>
    <rPh sb="2" eb="4">
      <t>キカン</t>
    </rPh>
    <phoneticPr fontId="1"/>
  </si>
  <si>
    <t>住所　</t>
    <rPh sb="0" eb="2">
      <t>ジュウショ</t>
    </rPh>
    <phoneticPr fontId="1"/>
  </si>
  <si>
    <t>機関名</t>
    <rPh sb="0" eb="2">
      <t>キカン</t>
    </rPh>
    <rPh sb="2" eb="3">
      <t>メイ</t>
    </rPh>
    <phoneticPr fontId="1"/>
  </si>
  <si>
    <t>資本金</t>
    <rPh sb="0" eb="3">
      <t>シホンキン</t>
    </rPh>
    <phoneticPr fontId="1"/>
  </si>
  <si>
    <t>万円</t>
    <rPh sb="0" eb="2">
      <t>マンエン</t>
    </rPh>
    <phoneticPr fontId="1"/>
  </si>
  <si>
    <t>従　業　員　数</t>
    <phoneticPr fontId="1"/>
  </si>
  <si>
    <t>業種</t>
    <rPh sb="0" eb="2">
      <t>ギョウシュ</t>
    </rPh>
    <phoneticPr fontId="1"/>
  </si>
  <si>
    <t>①農業</t>
    <phoneticPr fontId="1"/>
  </si>
  <si>
    <t>②建設業</t>
    <phoneticPr fontId="1"/>
  </si>
  <si>
    <t>③製造業</t>
    <phoneticPr fontId="1"/>
  </si>
  <si>
    <t>④電気・ガス・熱供給・水道業</t>
    <phoneticPr fontId="1"/>
  </si>
  <si>
    <t>⑥卸売・小売業・飲食店</t>
    <phoneticPr fontId="1"/>
  </si>
  <si>
    <t>⑦金融・保険業</t>
    <phoneticPr fontId="1"/>
  </si>
  <si>
    <t>⑧不動産業</t>
    <phoneticPr fontId="1"/>
  </si>
  <si>
    <t>⑨サービス業</t>
    <phoneticPr fontId="1"/>
  </si>
  <si>
    <t>補助金請求金額</t>
    <phoneticPr fontId="1"/>
  </si>
  <si>
    <t xml:space="preserve"> 補助金請求金額
（正当額）</t>
    <phoneticPr fontId="1"/>
  </si>
  <si>
    <t>補助対象受診者数</t>
    <phoneticPr fontId="1"/>
  </si>
  <si>
    <t>受診料総額</t>
    <phoneticPr fontId="1"/>
  </si>
  <si>
    <t>受診料総額
（正当額）</t>
    <phoneticPr fontId="1"/>
  </si>
  <si>
    <t>補助対象受診者数
（正当額）</t>
    <phoneticPr fontId="1"/>
  </si>
  <si>
    <t>⑤運輸・通信業</t>
    <phoneticPr fontId="1"/>
  </si>
  <si>
    <t>常時使用する全従業員数</t>
    <rPh sb="0" eb="2">
      <t>ジョウジ</t>
    </rPh>
    <rPh sb="2" eb="4">
      <t>シヨウ</t>
    </rPh>
    <rPh sb="6" eb="7">
      <t>ゼン</t>
    </rPh>
    <rPh sb="7" eb="10">
      <t>ジュウギョウイン</t>
    </rPh>
    <rPh sb="10" eb="11">
      <t>スウ</t>
    </rPh>
    <phoneticPr fontId="1"/>
  </si>
  <si>
    <t>上記のうち川口市内の事業所における従業員数</t>
    <phoneticPr fontId="1"/>
  </si>
  <si>
    <t>年　　　月　　　日　　　　～　　　　年　　　月　　　日</t>
    <phoneticPr fontId="1"/>
  </si>
  <si>
    <t>（あて先）川口市長</t>
    <phoneticPr fontId="1"/>
  </si>
  <si>
    <t>（１枚の内１枚目）</t>
    <phoneticPr fontId="1"/>
  </si>
  <si>
    <t>　川口市中小企業勤労者定期健康診断料補助金交付要綱第４条の規定に基づく勤労者の定期健康診断を
下記のとおり実施しましたので、同要綱第6条の規定に基づき申請し、請求します。</t>
    <phoneticPr fontId="1"/>
  </si>
  <si>
    <t>※太枠内をご記入ください。補助金の振込みをもって市からの補助金の決定及び振込通知書は省略させていただきます。通帳には、「カワグチケイエイシエンカ」と印字されますのでご確認ください。</t>
    <phoneticPr fontId="1"/>
  </si>
  <si>
    <t>令和５年度定期健康診断料補助金交付申請書兼請求書</t>
    <rPh sb="0" eb="2">
      <t>レイワ</t>
    </rPh>
    <rPh sb="3" eb="5">
      <t>ネンド</t>
    </rPh>
    <rPh sb="5" eb="7">
      <t>テイキ</t>
    </rPh>
    <rPh sb="7" eb="9">
      <t>ケンコウ</t>
    </rPh>
    <rPh sb="9" eb="11">
      <t>シンダン</t>
    </rPh>
    <rPh sb="11" eb="12">
      <t>リョウ</t>
    </rPh>
    <rPh sb="12" eb="15">
      <t>ホジョキン</t>
    </rPh>
    <rPh sb="15" eb="17">
      <t>コウフ</t>
    </rPh>
    <rPh sb="17" eb="20">
      <t>シンセイショ</t>
    </rPh>
    <rPh sb="20" eb="21">
      <t>ケン</t>
    </rPh>
    <rPh sb="21" eb="24">
      <t>セイキュウショ</t>
    </rPh>
    <phoneticPr fontId="1"/>
  </si>
  <si>
    <t>令和　６年　２月　２７日</t>
    <rPh sb="0" eb="2">
      <t>レイワ</t>
    </rPh>
    <rPh sb="4" eb="5">
      <t>ネン</t>
    </rPh>
    <rPh sb="7" eb="8">
      <t>ガツ</t>
    </rPh>
    <rPh sb="11" eb="12">
      <t>ヒ</t>
    </rPh>
    <phoneticPr fontId="1"/>
  </si>
  <si>
    <t>1,000万円</t>
    <rPh sb="5" eb="7">
      <t>マンエン</t>
    </rPh>
    <phoneticPr fontId="1"/>
  </si>
  <si>
    <t>50人</t>
    <rPh sb="2" eb="3">
      <t>ヒト</t>
    </rPh>
    <phoneticPr fontId="1"/>
  </si>
  <si>
    <t>0100123456</t>
    <phoneticPr fontId="1"/>
  </si>
  <si>
    <t>円</t>
    <rPh sb="0" eb="1">
      <t>エン</t>
    </rPh>
    <phoneticPr fontId="1"/>
  </si>
  <si>
    <t>人</t>
    <rPh sb="0" eb="1">
      <t>ヒト</t>
    </rPh>
    <phoneticPr fontId="1"/>
  </si>
  <si>
    <t>⑥卸売・小売業・飲食店</t>
  </si>
  <si>
    <t>333-0000</t>
    <phoneticPr fontId="1"/>
  </si>
  <si>
    <t>埼玉県川口市青木2-1-1</t>
    <rPh sb="0" eb="8">
      <t>サイタマケンカワグチシアオキ</t>
    </rPh>
    <phoneticPr fontId="1"/>
  </si>
  <si>
    <t>株式会社かわぐち</t>
    <rPh sb="0" eb="4">
      <t>カブシキカイシャ</t>
    </rPh>
    <phoneticPr fontId="1"/>
  </si>
  <si>
    <t>代表取締役　川口　太郎</t>
    <rPh sb="0" eb="5">
      <t>ダイヒョウトリシマリヤク</t>
    </rPh>
    <rPh sb="6" eb="8">
      <t>カワグチ</t>
    </rPh>
    <rPh sb="9" eb="11">
      <t>タロウ</t>
    </rPh>
    <phoneticPr fontId="1"/>
  </si>
  <si>
    <t>048-000-1111</t>
    <phoneticPr fontId="1"/>
  </si>
  <si>
    <t>川口市立医療センター</t>
    <phoneticPr fontId="1"/>
  </si>
  <si>
    <t>川口市西新井宿１８０</t>
    <rPh sb="0" eb="3">
      <t>カワグチシ</t>
    </rPh>
    <rPh sb="3" eb="7">
      <t>ニシアライジュク</t>
    </rPh>
    <phoneticPr fontId="1"/>
  </si>
  <si>
    <t>株式会社かわぐち</t>
    <phoneticPr fontId="1"/>
  </si>
  <si>
    <t>川口市立医療センター</t>
    <phoneticPr fontId="1"/>
  </si>
  <si>
    <t>川口　花子</t>
    <rPh sb="0" eb="2">
      <t>カワグチ</t>
    </rPh>
    <rPh sb="3" eb="5">
      <t>ハナコ</t>
    </rPh>
    <phoneticPr fontId="1"/>
  </si>
  <si>
    <t>青木　太郎</t>
    <rPh sb="0" eb="2">
      <t>アオキ</t>
    </rPh>
    <rPh sb="3" eb="5">
      <t>タロウ</t>
    </rPh>
    <phoneticPr fontId="1"/>
  </si>
  <si>
    <r>
      <t xml:space="preserve">常時使用する全従業員数
</t>
    </r>
    <r>
      <rPr>
        <sz val="11"/>
        <color rgb="FFFF0000"/>
        <rFont val="ＭＳ Ｐ明朝"/>
        <family val="1"/>
        <charset val="128"/>
      </rPr>
      <t>※市外事業所を有する場合、全ての従業員数</t>
    </r>
    <rPh sb="0" eb="2">
      <t>ジョウジ</t>
    </rPh>
    <rPh sb="2" eb="4">
      <t>シヨウ</t>
    </rPh>
    <rPh sb="6" eb="7">
      <t>ゼン</t>
    </rPh>
    <rPh sb="7" eb="10">
      <t>ジュウギョウイン</t>
    </rPh>
    <rPh sb="10" eb="11">
      <t>スウ</t>
    </rPh>
    <rPh sb="15" eb="18">
      <t>ジギョウショ</t>
    </rPh>
    <rPh sb="25" eb="26">
      <t>スベ</t>
    </rPh>
    <rPh sb="28" eb="31">
      <t>ジュウギョウイン</t>
    </rPh>
    <rPh sb="31" eb="32">
      <t>スウ</t>
    </rPh>
    <phoneticPr fontId="1"/>
  </si>
  <si>
    <r>
      <rPr>
        <sz val="11"/>
        <color rgb="FFFF0000"/>
        <rFont val="ＭＳ Ｐ明朝"/>
        <family val="1"/>
        <charset val="128"/>
      </rPr>
      <t>２０２４</t>
    </r>
    <r>
      <rPr>
        <sz val="11"/>
        <color theme="1"/>
        <rFont val="ＭＳ Ｐ明朝"/>
        <family val="1"/>
        <charset val="128"/>
      </rPr>
      <t>年　</t>
    </r>
    <r>
      <rPr>
        <sz val="11"/>
        <color rgb="FFFF0000"/>
        <rFont val="ＭＳ Ｐ明朝"/>
        <family val="1"/>
        <charset val="128"/>
      </rPr>
      <t>　１</t>
    </r>
    <r>
      <rPr>
        <sz val="11"/>
        <color theme="1"/>
        <rFont val="ＭＳ Ｐ明朝"/>
        <family val="1"/>
        <charset val="128"/>
      </rPr>
      <t>月　　</t>
    </r>
    <r>
      <rPr>
        <sz val="11"/>
        <color rgb="FFFF0000"/>
        <rFont val="ＭＳ Ｐ明朝"/>
        <family val="1"/>
        <charset val="128"/>
      </rPr>
      <t>15</t>
    </r>
    <r>
      <rPr>
        <sz val="11"/>
        <color theme="1"/>
        <rFont val="ＭＳ Ｐ明朝"/>
        <family val="1"/>
        <charset val="128"/>
      </rPr>
      <t>日　　　　～　　　　</t>
    </r>
    <r>
      <rPr>
        <sz val="11"/>
        <color rgb="FFFF0000"/>
        <rFont val="ＭＳ Ｐ明朝"/>
        <family val="1"/>
        <charset val="128"/>
      </rPr>
      <t>２０２４</t>
    </r>
    <r>
      <rPr>
        <sz val="11"/>
        <color theme="1"/>
        <rFont val="ＭＳ Ｐ明朝"/>
        <family val="1"/>
        <charset val="128"/>
      </rPr>
      <t>年　　</t>
    </r>
    <r>
      <rPr>
        <sz val="11"/>
        <color rgb="FFFF0000"/>
        <rFont val="ＭＳ Ｐ明朝"/>
        <family val="1"/>
        <charset val="128"/>
      </rPr>
      <t>2</t>
    </r>
    <r>
      <rPr>
        <sz val="11"/>
        <color theme="1"/>
        <rFont val="ＭＳ Ｐ明朝"/>
        <family val="1"/>
        <charset val="128"/>
      </rPr>
      <t>月　　</t>
    </r>
    <r>
      <rPr>
        <sz val="11"/>
        <color rgb="FFFF0000"/>
        <rFont val="ＭＳ Ｐ明朝"/>
        <family val="1"/>
        <charset val="128"/>
      </rPr>
      <t>10</t>
    </r>
    <r>
      <rPr>
        <sz val="11"/>
        <color theme="1"/>
        <rFont val="ＭＳ Ｐ明朝"/>
        <family val="1"/>
        <charset val="128"/>
      </rPr>
      <t>日</t>
    </r>
    <rPh sb="27" eb="28">
      <t>ドシ</t>
    </rPh>
    <phoneticPr fontId="1"/>
  </si>
  <si>
    <t>※川口市内の事業所に従事している従業員が対象です。
事業主及び役員、雇入時の健康診断は対象となりません。</t>
    <phoneticPr fontId="1"/>
  </si>
  <si>
    <t>2024/1/15</t>
    <phoneticPr fontId="1"/>
  </si>
  <si>
    <t>R6.2.1</t>
    <phoneticPr fontId="1"/>
  </si>
  <si>
    <t>R6/2/10</t>
    <phoneticPr fontId="1"/>
  </si>
  <si>
    <t>ジョン・スミス</t>
    <phoneticPr fontId="1"/>
  </si>
  <si>
    <t>※川口市内の事業所に従事している従業員が対象です。
事業主及び役員、また雇入れ前の雇入時健康診断は対象となりません。</t>
    <rPh sb="36" eb="38">
      <t>ヤトイイ</t>
    </rPh>
    <rPh sb="39" eb="40">
      <t>マエ</t>
    </rPh>
    <phoneticPr fontId="1"/>
  </si>
  <si>
    <t>使用シート数を数える</t>
    <rPh sb="0" eb="2">
      <t>シヨウ</t>
    </rPh>
    <rPh sb="5" eb="6">
      <t>スウ</t>
    </rPh>
    <rPh sb="7" eb="8">
      <t>カゾ</t>
    </rPh>
    <phoneticPr fontId="1"/>
  </si>
  <si>
    <t>令和　　年度定期健康診断料補助金交付申請書兼請求書</t>
    <rPh sb="0" eb="2">
      <t>レイワ</t>
    </rPh>
    <rPh sb="4" eb="6">
      <t>ネンド</t>
    </rPh>
    <rPh sb="6" eb="8">
      <t>テイキ</t>
    </rPh>
    <rPh sb="8" eb="10">
      <t>ケンコウ</t>
    </rPh>
    <rPh sb="10" eb="12">
      <t>シンダン</t>
    </rPh>
    <rPh sb="12" eb="13">
      <t>リョウ</t>
    </rPh>
    <rPh sb="13" eb="16">
      <t>ホジョキン</t>
    </rPh>
    <rPh sb="16" eb="18">
      <t>コウフ</t>
    </rPh>
    <rPh sb="18" eb="21">
      <t>シンセイショ</t>
    </rPh>
    <rPh sb="21" eb="22">
      <t>ケン</t>
    </rPh>
    <rPh sb="22" eb="25">
      <t>セイキュウショ</t>
    </rPh>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</si>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</sst>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人&quot;"/>
    <numFmt numFmtId="177" formatCode="General&quot;円&quot;"/>
    <numFmt numFmtId="178" formatCode="#,##0&quot;万円&quot;"/>
    <numFmt numFmtId="179" formatCode="#,###&quot;円&quot;"/>
    <numFmt numFmtId="180" formatCode="#,###&quot;人&quot;"/>
    <numFmt numFmtId="181" formatCode="#,##0&quot;人&quot;"/>
    <numFmt numFmtId="182" formatCode="#,##0&quot;円&quot;"/>
  </numFmts>
  <fonts count="9" x14ac:knownFonts="1">
    <font>
      <sz val="11"/>
      <color theme="1"/>
      <name val="Meiryo UI"/>
      <family val="2"/>
      <charset val="128"/>
    </font>
    <font>
      <sz val="6"/>
      <name val="Meiryo UI"/>
      <family val="2"/>
      <charset val="128"/>
    </font>
    <font>
      <sz val="11"/>
      <color theme="1"/>
      <name val="ＭＳ 明朝"/>
      <family val="1"/>
      <charset val="128"/>
    </font>
    <font>
      <sz val="11"/>
      <color theme="1"/>
      <name val="ＭＳ Ｐ明朝"/>
      <family val="1"/>
      <charset val="128"/>
    </font>
    <font>
      <sz val="16"/>
      <color theme="1"/>
      <name val="ＭＳ Ｐ明朝"/>
      <family val="1"/>
      <charset val="128"/>
    </font>
    <font>
      <sz val="16"/>
      <color theme="1"/>
      <name val="ＭＳ 明朝"/>
      <family val="1"/>
      <charset val="128"/>
    </font>
    <font>
      <sz val="11"/>
      <color rgb="FFFF0000"/>
      <name val="ＭＳ Ｐ明朝"/>
      <family val="1"/>
      <charset val="128"/>
    </font>
    <font>
      <sz val="11"/>
      <color rgb="FFFF0000"/>
      <name val="ＭＳ 明朝"/>
      <family val="1"/>
      <charset val="128"/>
    </font>
    <font>
      <sz val="11"/>
      <color theme="1"/>
      <name val="Meiryo UI"/>
      <family val="2"/>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8" fillId="0" borderId="0" applyFon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pplyAlignment="1">
      <alignment horizontal="right" vertical="center"/>
    </xf>
    <xf numFmtId="0" fontId="3" fillId="0" borderId="0" xfId="0" applyFont="1" applyFill="1" applyBorder="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wrapText="1"/>
    </xf>
    <xf numFmtId="0" fontId="3" fillId="0" borderId="2" xfId="0" applyFont="1" applyBorder="1" applyAlignment="1">
      <alignment vertical="center" wrapText="1"/>
    </xf>
    <xf numFmtId="0" fontId="3" fillId="0" borderId="26" xfId="0" applyFont="1" applyBorder="1" applyAlignment="1">
      <alignment horizontal="center" vertical="center"/>
    </xf>
    <xf numFmtId="0" fontId="3" fillId="0" borderId="16" xfId="0" applyFont="1" applyBorder="1" applyAlignment="1">
      <alignment horizontal="center" vertical="center" wrapText="1"/>
    </xf>
    <xf numFmtId="0" fontId="3" fillId="0" borderId="24" xfId="0" applyFont="1" applyBorder="1" applyAlignment="1">
      <alignment horizontal="center" vertical="center"/>
    </xf>
    <xf numFmtId="0" fontId="3" fillId="0" borderId="20" xfId="0" applyFont="1" applyBorder="1" applyAlignment="1">
      <alignment horizontal="center" vertical="center" wrapText="1"/>
    </xf>
    <xf numFmtId="0" fontId="3" fillId="0" borderId="27" xfId="0" applyFont="1" applyBorder="1" applyAlignment="1">
      <alignment horizontal="center" vertical="center"/>
    </xf>
    <xf numFmtId="0" fontId="3" fillId="0" borderId="1" xfId="0" applyFont="1" applyBorder="1" applyAlignment="1">
      <alignment horizontal="center" vertical="center" wrapText="1"/>
    </xf>
    <xf numFmtId="178" fontId="3" fillId="0" borderId="10" xfId="0" applyNumberFormat="1" applyFont="1" applyBorder="1" applyAlignment="1">
      <alignment horizontal="center" vertical="center" wrapText="1"/>
    </xf>
    <xf numFmtId="178" fontId="3" fillId="0" borderId="27" xfId="0" applyNumberFormat="1" applyFont="1" applyBorder="1" applyAlignment="1">
      <alignment horizontal="center"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wrapText="1"/>
    </xf>
    <xf numFmtId="0" fontId="3" fillId="0" borderId="8" xfId="0" applyFont="1" applyBorder="1">
      <alignment vertical="center"/>
    </xf>
    <xf numFmtId="0" fontId="3" fillId="0" borderId="9"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32" xfId="0" applyFont="1" applyBorder="1" applyAlignment="1">
      <alignment vertical="center"/>
    </xf>
    <xf numFmtId="0" fontId="2" fillId="0" borderId="17" xfId="0" applyFont="1" applyBorder="1" applyAlignment="1">
      <alignment vertical="center"/>
    </xf>
    <xf numFmtId="0" fontId="2" fillId="0" borderId="8" xfId="0" applyFont="1" applyBorder="1">
      <alignment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9" fontId="2" fillId="0" borderId="1" xfId="0" applyNumberFormat="1" applyFont="1" applyBorder="1">
      <alignment vertical="center"/>
    </xf>
    <xf numFmtId="0" fontId="2" fillId="0" borderId="9" xfId="0" applyFont="1" applyBorder="1" applyAlignment="1">
      <alignment vertical="center" wrapText="1"/>
    </xf>
    <xf numFmtId="0" fontId="2" fillId="0" borderId="17" xfId="0" applyFont="1" applyBorder="1" applyAlignment="1">
      <alignment horizontal="center" vertical="center"/>
    </xf>
    <xf numFmtId="176" fontId="2" fillId="0" borderId="16" xfId="0" applyNumberFormat="1" applyFont="1" applyBorder="1" applyAlignment="1">
      <alignment vertical="center"/>
    </xf>
    <xf numFmtId="0" fontId="2" fillId="0" borderId="40" xfId="0" applyFont="1" applyBorder="1" applyAlignment="1">
      <alignment horizontal="center" vertical="center"/>
    </xf>
    <xf numFmtId="177" fontId="2" fillId="0" borderId="16" xfId="0" applyNumberFormat="1" applyFont="1" applyBorder="1">
      <alignment vertical="center"/>
    </xf>
    <xf numFmtId="0" fontId="2" fillId="0" borderId="39" xfId="0" applyFont="1" applyBorder="1" applyAlignment="1">
      <alignment horizontal="center" vertical="center"/>
    </xf>
    <xf numFmtId="179" fontId="2" fillId="0" borderId="39" xfId="0" applyNumberFormat="1" applyFont="1" applyBorder="1">
      <alignment vertical="center"/>
    </xf>
    <xf numFmtId="49" fontId="3" fillId="0" borderId="0" xfId="0" applyNumberFormat="1" applyFont="1" applyBorder="1">
      <alignment vertical="center"/>
    </xf>
    <xf numFmtId="178" fontId="3" fillId="0" borderId="12" xfId="0" applyNumberFormat="1" applyFont="1" applyBorder="1" applyAlignment="1">
      <alignment horizontal="right" vertical="center" wrapText="1"/>
    </xf>
    <xf numFmtId="178" fontId="3" fillId="0" borderId="1" xfId="0" applyNumberFormat="1" applyFont="1" applyBorder="1" applyAlignment="1">
      <alignment horizontal="right" vertical="center" wrapText="1"/>
    </xf>
    <xf numFmtId="179" fontId="7" fillId="0" borderId="1" xfId="0" applyNumberFormat="1" applyFont="1" applyBorder="1">
      <alignment vertical="center"/>
    </xf>
    <xf numFmtId="0" fontId="6" fillId="0" borderId="37" xfId="0" applyNumberFormat="1" applyFont="1" applyBorder="1" applyAlignment="1">
      <alignment horizontal="right"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9" xfId="0" applyNumberFormat="1" applyFont="1" applyBorder="1" applyAlignment="1">
      <alignment horizontal="center" vertical="center"/>
    </xf>
    <xf numFmtId="178" fontId="3" fillId="0" borderId="12" xfId="0" applyNumberFormat="1" applyFont="1" applyBorder="1" applyAlignment="1" applyProtection="1">
      <alignment horizontal="right" vertical="center" wrapText="1"/>
    </xf>
    <xf numFmtId="178" fontId="3" fillId="0" borderId="1" xfId="0" applyNumberFormat="1" applyFont="1" applyBorder="1" applyAlignment="1" applyProtection="1">
      <alignment horizontal="right" vertical="center" wrapText="1"/>
    </xf>
    <xf numFmtId="0" fontId="2" fillId="0" borderId="0" xfId="0" applyFont="1" applyBorder="1" applyAlignment="1">
      <alignment horizontal="right" vertical="center"/>
    </xf>
    <xf numFmtId="179" fontId="2" fillId="0" borderId="16" xfId="0" applyNumberFormat="1" applyFont="1" applyBorder="1">
      <alignment vertical="center"/>
    </xf>
    <xf numFmtId="0" fontId="3" fillId="0" borderId="0" xfId="0" applyFont="1" applyBorder="1" applyAlignment="1" applyProtection="1">
      <alignment horizontal="right" vertical="center"/>
      <protection locked="0"/>
    </xf>
    <xf numFmtId="49" fontId="3" fillId="0" borderId="0" xfId="0" applyNumberFormat="1" applyFont="1" applyBorder="1" applyProtection="1">
      <alignment vertical="center"/>
      <protection locked="0"/>
    </xf>
    <xf numFmtId="181" fontId="3" fillId="0" borderId="37" xfId="0" applyNumberFormat="1" applyFont="1" applyBorder="1" applyAlignment="1" applyProtection="1">
      <alignment horizontal="right" vertical="center" wrapText="1"/>
      <protection locked="0"/>
    </xf>
    <xf numFmtId="49" fontId="2" fillId="0" borderId="1" xfId="0" applyNumberFormat="1" applyFont="1" applyBorder="1" applyProtection="1">
      <alignment vertical="center"/>
      <protection locked="0"/>
    </xf>
    <xf numFmtId="179" fontId="2" fillId="0" borderId="1" xfId="0" applyNumberFormat="1" applyFont="1" applyBorder="1" applyProtection="1">
      <alignment vertical="center"/>
      <protection locked="0"/>
    </xf>
    <xf numFmtId="0" fontId="2" fillId="0" borderId="1" xfId="0" applyFont="1" applyBorder="1" applyProtection="1">
      <alignment vertical="center"/>
      <protection locked="0"/>
    </xf>
    <xf numFmtId="182" fontId="2" fillId="0" borderId="1" xfId="1" applyNumberFormat="1" applyFont="1" applyBorder="1" applyAlignment="1" applyProtection="1">
      <alignment vertical="center"/>
      <protection locked="0"/>
    </xf>
    <xf numFmtId="179" fontId="3" fillId="0" borderId="2" xfId="0" applyNumberFormat="1" applyFont="1" applyBorder="1" applyAlignment="1">
      <alignment horizontal="right" vertical="center" wrapText="1"/>
    </xf>
    <xf numFmtId="179" fontId="3" fillId="0" borderId="25" xfId="0" applyNumberFormat="1" applyFont="1" applyBorder="1" applyAlignment="1">
      <alignment horizontal="right" vertical="center" wrapText="1"/>
    </xf>
    <xf numFmtId="180" fontId="3" fillId="0" borderId="2" xfId="0" applyNumberFormat="1" applyFont="1" applyBorder="1" applyAlignment="1">
      <alignment horizontal="right" vertical="center" wrapText="1"/>
    </xf>
    <xf numFmtId="180" fontId="3" fillId="0" borderId="25" xfId="0" applyNumberFormat="1" applyFont="1" applyBorder="1" applyAlignment="1">
      <alignment horizontal="right" vertical="center" wrapText="1"/>
    </xf>
    <xf numFmtId="179" fontId="3" fillId="0" borderId="29" xfId="0" applyNumberFormat="1" applyFont="1" applyBorder="1" applyAlignment="1">
      <alignment horizontal="right" vertical="center" wrapText="1"/>
    </xf>
    <xf numFmtId="179" fontId="3" fillId="0" borderId="30" xfId="0" applyNumberFormat="1" applyFont="1" applyBorder="1" applyAlignment="1">
      <alignment horizontal="right" vertical="center" wrapText="1"/>
    </xf>
    <xf numFmtId="0" fontId="3" fillId="0" borderId="31" xfId="0" applyFont="1" applyBorder="1" applyAlignment="1">
      <alignment horizontal="left" vertical="center" wrapText="1"/>
    </xf>
    <xf numFmtId="0" fontId="6" fillId="0" borderId="2" xfId="0" applyNumberFormat="1" applyFont="1" applyBorder="1" applyAlignment="1">
      <alignment horizontal="right" vertical="center" wrapText="1"/>
    </xf>
    <xf numFmtId="0" fontId="6" fillId="0" borderId="14" xfId="0" applyNumberFormat="1" applyFont="1" applyBorder="1" applyAlignment="1">
      <alignment horizontal="right" vertical="center" wrapText="1"/>
    </xf>
    <xf numFmtId="0" fontId="6" fillId="0" borderId="25" xfId="0" applyNumberFormat="1" applyFont="1" applyBorder="1" applyAlignment="1">
      <alignment horizontal="right" vertical="center" wrapText="1"/>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78" fontId="3" fillId="0" borderId="2" xfId="0" applyNumberFormat="1" applyFont="1" applyBorder="1" applyAlignment="1">
      <alignment horizontal="left" vertical="center" wrapText="1"/>
    </xf>
    <xf numFmtId="178" fontId="3" fillId="0" borderId="14" xfId="0" applyNumberFormat="1" applyFont="1" applyBorder="1" applyAlignment="1">
      <alignment horizontal="left" vertical="center" wrapText="1"/>
    </xf>
    <xf numFmtId="0" fontId="6" fillId="0" borderId="20" xfId="0" applyNumberFormat="1" applyFont="1" applyBorder="1" applyAlignment="1">
      <alignment horizontal="center" vertical="center" wrapText="1"/>
    </xf>
    <xf numFmtId="0" fontId="6" fillId="0" borderId="18"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36" xfId="0" applyFont="1" applyBorder="1" applyAlignment="1">
      <alignment horizontal="left"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34" xfId="0" applyNumberFormat="1" applyFont="1" applyBorder="1" applyAlignment="1">
      <alignment horizontal="center" vertical="center"/>
    </xf>
    <xf numFmtId="0" fontId="2" fillId="0" borderId="33" xfId="0" applyNumberFormat="1" applyFont="1" applyBorder="1" applyAlignment="1">
      <alignment horizontal="center" vertical="center"/>
    </xf>
    <xf numFmtId="0" fontId="7" fillId="0" borderId="35" xfId="0" applyFont="1" applyBorder="1" applyAlignment="1">
      <alignment horizontal="center" vertical="center"/>
    </xf>
    <xf numFmtId="0" fontId="2" fillId="0" borderId="19" xfId="0" applyFont="1" applyBorder="1" applyAlignment="1">
      <alignment horizontal="center" vertical="center"/>
    </xf>
    <xf numFmtId="0" fontId="3" fillId="0" borderId="20" xfId="0" applyNumberFormat="1" applyFont="1" applyBorder="1" applyAlignment="1" applyProtection="1">
      <alignment horizontal="center" vertical="center" wrapText="1"/>
      <protection locked="0"/>
    </xf>
    <xf numFmtId="0" fontId="3" fillId="0" borderId="18" xfId="0" applyNumberFormat="1" applyFont="1" applyBorder="1" applyAlignment="1" applyProtection="1">
      <alignment horizontal="center" vertical="center" wrapText="1"/>
      <protection locked="0"/>
    </xf>
    <xf numFmtId="0" fontId="3" fillId="0" borderId="28"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179" fontId="3" fillId="0" borderId="2" xfId="0" applyNumberFormat="1" applyFont="1" applyBorder="1" applyAlignment="1" applyProtection="1">
      <alignment horizontal="right" vertical="center" wrapText="1"/>
    </xf>
    <xf numFmtId="179" fontId="3" fillId="0" borderId="25" xfId="0" applyNumberFormat="1" applyFont="1" applyBorder="1" applyAlignment="1" applyProtection="1">
      <alignment horizontal="right" vertical="center" wrapText="1"/>
    </xf>
    <xf numFmtId="180" fontId="3" fillId="0" borderId="2" xfId="0" applyNumberFormat="1" applyFont="1" applyBorder="1" applyAlignment="1" applyProtection="1">
      <alignment horizontal="right" vertical="center" wrapText="1"/>
    </xf>
    <xf numFmtId="180" fontId="3" fillId="0" borderId="25" xfId="0" applyNumberFormat="1" applyFont="1" applyBorder="1" applyAlignment="1" applyProtection="1">
      <alignment horizontal="right" vertical="center" wrapText="1"/>
    </xf>
    <xf numFmtId="179" fontId="3" fillId="0" borderId="29" xfId="0" applyNumberFormat="1" applyFont="1" applyBorder="1" applyAlignment="1" applyProtection="1">
      <alignment horizontal="right" vertical="center" wrapText="1"/>
    </xf>
    <xf numFmtId="179" fontId="3" fillId="0" borderId="30" xfId="0" applyNumberFormat="1" applyFont="1" applyBorder="1" applyAlignment="1" applyProtection="1">
      <alignment horizontal="right" vertical="center" wrapText="1"/>
    </xf>
    <xf numFmtId="0" fontId="3" fillId="0" borderId="38"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 xfId="0" applyNumberFormat="1" applyFont="1" applyBorder="1" applyAlignment="1" applyProtection="1">
      <alignment horizontal="right" vertical="center" wrapText="1"/>
      <protection locked="0"/>
    </xf>
    <xf numFmtId="0" fontId="3" fillId="0" borderId="14" xfId="0" applyNumberFormat="1" applyFont="1" applyBorder="1" applyAlignment="1" applyProtection="1">
      <alignment horizontal="right" vertical="center" wrapText="1"/>
      <protection locked="0"/>
    </xf>
    <xf numFmtId="0" fontId="3" fillId="0" borderId="25" xfId="0" applyNumberFormat="1" applyFont="1" applyBorder="1" applyAlignment="1" applyProtection="1">
      <alignment horizontal="right" vertical="center" wrapText="1"/>
      <protection locked="0"/>
    </xf>
    <xf numFmtId="0" fontId="2" fillId="0" borderId="35"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466724</xdr:colOff>
      <xdr:row>0</xdr:row>
      <xdr:rowOff>159875</xdr:rowOff>
    </xdr:from>
    <xdr:to>
      <xdr:col>3</xdr:col>
      <xdr:colOff>266699</xdr:colOff>
      <xdr:row>1</xdr:row>
      <xdr:rowOff>324971</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23974" y="159875"/>
          <a:ext cx="981075" cy="336546"/>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131108</xdr:colOff>
      <xdr:row>19</xdr:row>
      <xdr:rowOff>123265</xdr:rowOff>
    </xdr:from>
    <xdr:to>
      <xdr:col>4</xdr:col>
      <xdr:colOff>1072402</xdr:colOff>
      <xdr:row>21</xdr:row>
      <xdr:rowOff>392206</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169458" y="7009840"/>
          <a:ext cx="1436594" cy="1354791"/>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自動計算</a:t>
          </a:r>
        </a:p>
      </xdr:txBody>
    </xdr:sp>
    <xdr:clientData/>
  </xdr:twoCellAnchor>
  <xdr:twoCellAnchor>
    <xdr:from>
      <xdr:col>6</xdr:col>
      <xdr:colOff>143995</xdr:colOff>
      <xdr:row>19</xdr:row>
      <xdr:rowOff>112059</xdr:rowOff>
    </xdr:from>
    <xdr:to>
      <xdr:col>6</xdr:col>
      <xdr:colOff>1578348</xdr:colOff>
      <xdr:row>21</xdr:row>
      <xdr:rowOff>381000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5211295" y="6998634"/>
          <a:ext cx="1434353" cy="1354791"/>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市記入欄のため</a:t>
          </a:r>
          <a:endParaRPr kumimoji="1" lang="en-US" altLang="ja-JP" sz="1100"/>
        </a:p>
        <a:p>
          <a:pPr algn="ctr"/>
          <a:r>
            <a:rPr kumimoji="1" lang="ja-JP" altLang="en-US" sz="1100"/>
            <a:t>記入不要</a:t>
          </a:r>
        </a:p>
      </xdr:txBody>
    </xdr:sp>
    <xdr:clientData/>
  </xdr:twoCellAnchor>
  <xdr:twoCellAnchor>
    <xdr:from>
      <xdr:col>0</xdr:col>
      <xdr:colOff>112057</xdr:colOff>
      <xdr:row>1</xdr:row>
      <xdr:rowOff>112061</xdr:rowOff>
    </xdr:from>
    <xdr:to>
      <xdr:col>2</xdr:col>
      <xdr:colOff>212911</xdr:colOff>
      <xdr:row>2</xdr:row>
      <xdr:rowOff>179294</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12057" y="280149"/>
          <a:ext cx="952501" cy="403410"/>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記入例</a:t>
          </a:r>
        </a:p>
      </xdr:txBody>
    </xdr:sp>
    <xdr:clientData/>
  </xdr:twoCellAnchor>
  <xdr:twoCellAnchor>
    <xdr:from>
      <xdr:col>6</xdr:col>
      <xdr:colOff>485776</xdr:colOff>
      <xdr:row>2</xdr:row>
      <xdr:rowOff>0</xdr:rowOff>
    </xdr:from>
    <xdr:to>
      <xdr:col>7</xdr:col>
      <xdr:colOff>0</xdr:colOff>
      <xdr:row>2</xdr:row>
      <xdr:rowOff>235323</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553076" y="504825"/>
          <a:ext cx="1381124" cy="235323"/>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957262</xdr:colOff>
      <xdr:row>1</xdr:row>
      <xdr:rowOff>324971</xdr:rowOff>
    </xdr:from>
    <xdr:to>
      <xdr:col>3</xdr:col>
      <xdr:colOff>304799</xdr:colOff>
      <xdr:row>3</xdr:row>
      <xdr:rowOff>92168</xdr:rowOff>
    </xdr:to>
    <xdr:cxnSp macro="">
      <xdr:nvCxnSpPr>
        <xdr:cNvPr id="9" name="直線矢印コネクタ 8">
          <a:extLst>
            <a:ext uri="{FF2B5EF4-FFF2-40B4-BE49-F238E27FC236}">
              <a16:creationId xmlns:a16="http://schemas.microsoft.com/office/drawing/2014/main" id="{00000000-0008-0000-0100-000009000000}"/>
            </a:ext>
          </a:extLst>
        </xdr:cNvPr>
        <xdr:cNvCxnSpPr>
          <a:stCxn id="15" idx="1"/>
          <a:endCxn id="4" idx="2"/>
        </xdr:cNvCxnSpPr>
      </xdr:nvCxnSpPr>
      <xdr:spPr>
        <a:xfrm flipH="1" flipV="1">
          <a:off x="1814512" y="496421"/>
          <a:ext cx="528637" cy="348222"/>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304799</xdr:colOff>
      <xdr:row>2</xdr:row>
      <xdr:rowOff>22411</xdr:rowOff>
    </xdr:from>
    <xdr:to>
      <xdr:col>5</xdr:col>
      <xdr:colOff>11204</xdr:colOff>
      <xdr:row>4</xdr:row>
      <xdr:rowOff>190500</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2343149" y="527236"/>
          <a:ext cx="1554255" cy="634814"/>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申請日の年度</a:t>
          </a:r>
          <a:r>
            <a:rPr kumimoji="1" lang="ja-JP" altLang="en-US" sz="1100"/>
            <a:t>を記入</a:t>
          </a:r>
          <a:endParaRPr kumimoji="1" lang="en-US" altLang="ja-JP" sz="1100"/>
        </a:p>
        <a:p>
          <a:pPr algn="l"/>
          <a:r>
            <a:rPr kumimoji="1" lang="en-US" altLang="ja-JP" sz="1100"/>
            <a:t>NG</a:t>
          </a:r>
          <a:r>
            <a:rPr kumimoji="1" lang="ja-JP" altLang="en-US" sz="1100"/>
            <a:t>：受診日の年度</a:t>
          </a:r>
        </a:p>
      </xdr:txBody>
    </xdr:sp>
    <xdr:clientData/>
  </xdr:twoCellAnchor>
  <xdr:twoCellAnchor>
    <xdr:from>
      <xdr:col>8</xdr:col>
      <xdr:colOff>252692</xdr:colOff>
      <xdr:row>11</xdr:row>
      <xdr:rowOff>271182</xdr:rowOff>
    </xdr:from>
    <xdr:to>
      <xdr:col>8</xdr:col>
      <xdr:colOff>3448050</xdr:colOff>
      <xdr:row>14</xdr:row>
      <xdr:rowOff>438150</xdr:rowOff>
    </xdr:to>
    <xdr:sp macro="" textlink="">
      <xdr:nvSpPr>
        <xdr:cNvPr id="40" name="角丸四角形 39">
          <a:extLst>
            <a:ext uri="{FF2B5EF4-FFF2-40B4-BE49-F238E27FC236}">
              <a16:creationId xmlns:a16="http://schemas.microsoft.com/office/drawing/2014/main" id="{00000000-0008-0000-0100-000028000000}"/>
            </a:ext>
          </a:extLst>
        </xdr:cNvPr>
        <xdr:cNvSpPr/>
      </xdr:nvSpPr>
      <xdr:spPr>
        <a:xfrm>
          <a:off x="7682192" y="2900082"/>
          <a:ext cx="3195358" cy="171001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100" b="0">
              <a:solidFill>
                <a:schemeClr val="dk1"/>
              </a:solidFill>
              <a:effectLst/>
              <a:latin typeface="+mn-lt"/>
              <a:ea typeface="+mn-ea"/>
              <a:cs typeface="+mn-cs"/>
            </a:rPr>
            <a:t>【訂正上の注意点】</a:t>
          </a:r>
          <a:r>
            <a:rPr lang="en-US" altLang="ja-JP" sz="1100" b="0">
              <a:solidFill>
                <a:schemeClr val="dk1"/>
              </a:solidFill>
              <a:effectLst/>
              <a:latin typeface="+mn-lt"/>
              <a:ea typeface="+mn-ea"/>
              <a:cs typeface="+mn-cs"/>
            </a:rPr>
            <a:t>※</a:t>
          </a:r>
          <a:r>
            <a:rPr lang="ja-JP" altLang="en-US" sz="1100" b="1">
              <a:solidFill>
                <a:schemeClr val="dk1"/>
              </a:solidFill>
              <a:effectLst/>
              <a:latin typeface="+mn-lt"/>
              <a:ea typeface="+mn-ea"/>
              <a:cs typeface="+mn-cs"/>
            </a:rPr>
            <a:t>紙での</a:t>
          </a:r>
          <a:r>
            <a:rPr lang="ja-JP" altLang="ja-JP" sz="1100" b="1">
              <a:solidFill>
                <a:schemeClr val="dk1"/>
              </a:solidFill>
              <a:effectLst/>
              <a:latin typeface="+mn-lt"/>
              <a:ea typeface="+mn-ea"/>
              <a:cs typeface="+mn-cs"/>
            </a:rPr>
            <a:t>申請</a:t>
          </a:r>
          <a:r>
            <a:rPr lang="ja-JP" altLang="en-US" sz="1100" b="1">
              <a:solidFill>
                <a:schemeClr val="dk1"/>
              </a:solidFill>
              <a:effectLst/>
              <a:latin typeface="+mn-lt"/>
              <a:ea typeface="+mn-ea"/>
              <a:cs typeface="+mn-cs"/>
            </a:rPr>
            <a:t>時</a:t>
          </a:r>
          <a:endParaRPr lang="en-US" altLang="ja-JP" sz="1100" b="1">
            <a:solidFill>
              <a:schemeClr val="dk1"/>
            </a:solidFill>
            <a:effectLst/>
            <a:latin typeface="+mn-lt"/>
            <a:ea typeface="+mn-ea"/>
            <a:cs typeface="+mn-cs"/>
          </a:endParaRPr>
        </a:p>
        <a:p>
          <a:r>
            <a:rPr lang="ja-JP" altLang="en-US" sz="1100" b="0">
              <a:solidFill>
                <a:schemeClr val="dk1"/>
              </a:solidFill>
              <a:effectLst/>
              <a:latin typeface="+mn-lt"/>
              <a:ea typeface="+mn-ea"/>
              <a:cs typeface="+mn-cs"/>
            </a:rPr>
            <a:t>印刷後に</a:t>
          </a:r>
          <a:r>
            <a:rPr lang="ja-JP" altLang="ja-JP" sz="1100" b="0">
              <a:solidFill>
                <a:schemeClr val="dk1"/>
              </a:solidFill>
              <a:effectLst/>
              <a:latin typeface="+mn-lt"/>
              <a:ea typeface="+mn-ea"/>
              <a:cs typeface="+mn-cs"/>
            </a:rPr>
            <a:t>記入した内容を訂正する</a:t>
          </a:r>
          <a:r>
            <a:rPr lang="ja-JP" altLang="en-US" sz="1100" b="0">
              <a:solidFill>
                <a:schemeClr val="dk1"/>
              </a:solidFill>
              <a:effectLst/>
              <a:latin typeface="+mn-lt"/>
              <a:ea typeface="+mn-ea"/>
              <a:cs typeface="+mn-cs"/>
            </a:rPr>
            <a:t>場合、</a:t>
          </a:r>
          <a:endParaRPr lang="en-US" altLang="ja-JP" sz="1100" b="0">
            <a:solidFill>
              <a:schemeClr val="dk1"/>
            </a:solidFill>
            <a:effectLst/>
            <a:latin typeface="+mn-lt"/>
            <a:ea typeface="+mn-ea"/>
            <a:cs typeface="+mn-cs"/>
          </a:endParaRPr>
        </a:p>
        <a:p>
          <a:r>
            <a:rPr lang="ja-JP" altLang="ja-JP" sz="1100" b="0">
              <a:solidFill>
                <a:srgbClr val="FF0000"/>
              </a:solidFill>
              <a:effectLst/>
              <a:latin typeface="+mn-lt"/>
              <a:ea typeface="+mn-ea"/>
              <a:cs typeface="+mn-cs"/>
            </a:rPr>
            <a:t>訂正箇所に二重線を引き</a:t>
          </a:r>
          <a:r>
            <a:rPr lang="ja-JP" altLang="en-US" sz="1100" b="0">
              <a:solidFill>
                <a:srgbClr val="FF0000"/>
              </a:solidFill>
              <a:effectLst/>
              <a:latin typeface="+mn-lt"/>
              <a:ea typeface="+mn-ea"/>
              <a:cs typeface="+mn-cs"/>
            </a:rPr>
            <a:t>、</a:t>
          </a:r>
          <a:r>
            <a:rPr lang="ja-JP" altLang="ja-JP" sz="1100" b="0">
              <a:solidFill>
                <a:srgbClr val="FF0000"/>
              </a:solidFill>
              <a:effectLst/>
              <a:latin typeface="+mn-lt"/>
              <a:ea typeface="+mn-ea"/>
              <a:cs typeface="+mn-cs"/>
            </a:rPr>
            <a:t>代表者印（丸印</a:t>
          </a:r>
          <a:r>
            <a:rPr lang="ja-JP" altLang="ja-JP" sz="1100" b="0">
              <a:solidFill>
                <a:schemeClr val="dk1"/>
              </a:solidFill>
              <a:effectLst/>
              <a:latin typeface="+mn-lt"/>
              <a:ea typeface="+mn-ea"/>
              <a:cs typeface="+mn-cs"/>
            </a:rPr>
            <a:t>）</a:t>
          </a:r>
          <a:endParaRPr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を押印してください。</a:t>
          </a:r>
        </a:p>
        <a:p>
          <a:r>
            <a:rPr lang="ja-JP" altLang="ja-JP" sz="1100" b="0">
              <a:solidFill>
                <a:schemeClr val="dk1"/>
              </a:solidFill>
              <a:effectLst/>
              <a:latin typeface="+mn-lt"/>
              <a:ea typeface="+mn-ea"/>
              <a:cs typeface="+mn-cs"/>
            </a:rPr>
            <a:t>修正ペン・修正テープ・砂消し等で訂正した</a:t>
          </a:r>
          <a:endParaRPr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書類は受付けられません。</a:t>
          </a:r>
        </a:p>
      </xdr:txBody>
    </xdr:sp>
    <xdr:clientData/>
  </xdr:twoCellAnchor>
  <xdr:twoCellAnchor>
    <xdr:from>
      <xdr:col>5</xdr:col>
      <xdr:colOff>1154206</xdr:colOff>
      <xdr:row>7</xdr:row>
      <xdr:rowOff>22412</xdr:rowOff>
    </xdr:from>
    <xdr:to>
      <xdr:col>6</xdr:col>
      <xdr:colOff>1123950</xdr:colOff>
      <xdr:row>7</xdr:row>
      <xdr:rowOff>238125</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5040406" y="1736912"/>
          <a:ext cx="1150844" cy="215713"/>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1104900</xdr:colOff>
      <xdr:row>5</xdr:row>
      <xdr:rowOff>123824</xdr:rowOff>
    </xdr:from>
    <xdr:to>
      <xdr:col>4</xdr:col>
      <xdr:colOff>1262902</xdr:colOff>
      <xdr:row>8</xdr:row>
      <xdr:rowOff>38100</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a:xfrm>
          <a:off x="1962150" y="1343024"/>
          <a:ext cx="1834402" cy="657226"/>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100" b="1">
              <a:solidFill>
                <a:schemeClr val="dk1"/>
              </a:solidFill>
              <a:effectLst/>
              <a:latin typeface="+mn-lt"/>
              <a:ea typeface="+mn-ea"/>
              <a:cs typeface="+mn-cs"/>
            </a:rPr>
            <a:t>省略せず</a:t>
          </a:r>
          <a:r>
            <a:rPr lang="ja-JP" altLang="ja-JP" sz="1100">
              <a:solidFill>
                <a:schemeClr val="dk1"/>
              </a:solidFill>
              <a:effectLst/>
              <a:latin typeface="+mn-lt"/>
              <a:ea typeface="+mn-ea"/>
              <a:cs typeface="+mn-cs"/>
            </a:rPr>
            <a:t>に記入</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NG</a:t>
          </a:r>
          <a:r>
            <a:rPr lang="ja-JP" altLang="en-US" sz="1100">
              <a:solidFill>
                <a:schemeClr val="dk1"/>
              </a:solidFill>
              <a:effectLst/>
              <a:latin typeface="+mn-lt"/>
              <a:ea typeface="+mn-ea"/>
              <a:cs typeface="+mn-cs"/>
            </a:rPr>
            <a:t>：（株）、（有）など</a:t>
          </a:r>
          <a:endParaRPr lang="ja-JP" altLang="ja-JP" sz="1100">
            <a:solidFill>
              <a:schemeClr val="dk1"/>
            </a:solidFill>
            <a:effectLst/>
            <a:latin typeface="+mn-lt"/>
            <a:ea typeface="+mn-ea"/>
            <a:cs typeface="+mn-cs"/>
          </a:endParaRPr>
        </a:p>
      </xdr:txBody>
    </xdr:sp>
    <xdr:clientData/>
  </xdr:twoCellAnchor>
  <xdr:twoCellAnchor>
    <xdr:from>
      <xdr:col>4</xdr:col>
      <xdr:colOff>1262902</xdr:colOff>
      <xdr:row>6</xdr:row>
      <xdr:rowOff>204787</xdr:rowOff>
    </xdr:from>
    <xdr:to>
      <xdr:col>5</xdr:col>
      <xdr:colOff>1154206</xdr:colOff>
      <xdr:row>7</xdr:row>
      <xdr:rowOff>130269</xdr:rowOff>
    </xdr:to>
    <xdr:cxnSp macro="">
      <xdr:nvCxnSpPr>
        <xdr:cNvPr id="50" name="直線矢印コネクタ 49">
          <a:extLst>
            <a:ext uri="{FF2B5EF4-FFF2-40B4-BE49-F238E27FC236}">
              <a16:creationId xmlns:a16="http://schemas.microsoft.com/office/drawing/2014/main" id="{00000000-0008-0000-0100-000032000000}"/>
            </a:ext>
          </a:extLst>
        </xdr:cNvPr>
        <xdr:cNvCxnSpPr>
          <a:stCxn id="43" idx="3"/>
          <a:endCxn id="42" idx="1"/>
        </xdr:cNvCxnSpPr>
      </xdr:nvCxnSpPr>
      <xdr:spPr>
        <a:xfrm>
          <a:off x="3796552" y="1671637"/>
          <a:ext cx="1243854" cy="173132"/>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1154205</xdr:colOff>
      <xdr:row>8</xdr:row>
      <xdr:rowOff>22411</xdr:rowOff>
    </xdr:from>
    <xdr:to>
      <xdr:col>6</xdr:col>
      <xdr:colOff>781050</xdr:colOff>
      <xdr:row>9</xdr:row>
      <xdr:rowOff>0</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5040405" y="1984561"/>
          <a:ext cx="807945" cy="225239"/>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8</xdr:row>
      <xdr:rowOff>180975</xdr:rowOff>
    </xdr:from>
    <xdr:to>
      <xdr:col>4</xdr:col>
      <xdr:colOff>1232644</xdr:colOff>
      <xdr:row>9</xdr:row>
      <xdr:rowOff>190498</xdr:rowOff>
    </xdr:to>
    <xdr:sp macro="" textlink="">
      <xdr:nvSpPr>
        <xdr:cNvPr id="59" name="角丸四角形 58">
          <a:extLst>
            <a:ext uri="{FF2B5EF4-FFF2-40B4-BE49-F238E27FC236}">
              <a16:creationId xmlns:a16="http://schemas.microsoft.com/office/drawing/2014/main" id="{00000000-0008-0000-0100-00003B000000}"/>
            </a:ext>
          </a:extLst>
        </xdr:cNvPr>
        <xdr:cNvSpPr/>
      </xdr:nvSpPr>
      <xdr:spPr>
        <a:xfrm>
          <a:off x="2714625" y="2171700"/>
          <a:ext cx="1051669" cy="257173"/>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a:solidFill>
                <a:schemeClr val="dk1"/>
              </a:solidFill>
              <a:effectLst/>
              <a:latin typeface="+mn-lt"/>
              <a:ea typeface="+mn-ea"/>
              <a:cs typeface="+mn-cs"/>
            </a:rPr>
            <a:t>役職名を記入</a:t>
          </a:r>
          <a:endParaRPr lang="ja-JP" altLang="ja-JP" sz="1100">
            <a:solidFill>
              <a:schemeClr val="dk1"/>
            </a:solidFill>
            <a:effectLst/>
            <a:latin typeface="+mn-lt"/>
            <a:ea typeface="+mn-ea"/>
            <a:cs typeface="+mn-cs"/>
          </a:endParaRPr>
        </a:p>
      </xdr:txBody>
    </xdr:sp>
    <xdr:clientData/>
  </xdr:twoCellAnchor>
  <xdr:twoCellAnchor>
    <xdr:from>
      <xdr:col>4</xdr:col>
      <xdr:colOff>1232644</xdr:colOff>
      <xdr:row>8</xdr:row>
      <xdr:rowOff>135031</xdr:rowOff>
    </xdr:from>
    <xdr:to>
      <xdr:col>5</xdr:col>
      <xdr:colOff>1154205</xdr:colOff>
      <xdr:row>9</xdr:row>
      <xdr:rowOff>61912</xdr:rowOff>
    </xdr:to>
    <xdr:cxnSp macro="">
      <xdr:nvCxnSpPr>
        <xdr:cNvPr id="60" name="直線矢印コネクタ 59">
          <a:extLst>
            <a:ext uri="{FF2B5EF4-FFF2-40B4-BE49-F238E27FC236}">
              <a16:creationId xmlns:a16="http://schemas.microsoft.com/office/drawing/2014/main" id="{00000000-0008-0000-0100-00003C000000}"/>
            </a:ext>
          </a:extLst>
        </xdr:cNvPr>
        <xdr:cNvCxnSpPr>
          <a:stCxn id="59" idx="3"/>
          <a:endCxn id="58" idx="1"/>
        </xdr:cNvCxnSpPr>
      </xdr:nvCxnSpPr>
      <xdr:spPr>
        <a:xfrm flipV="1">
          <a:off x="3766294" y="2125756"/>
          <a:ext cx="1274111" cy="174531"/>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1792941</xdr:colOff>
      <xdr:row>18</xdr:row>
      <xdr:rowOff>246528</xdr:rowOff>
    </xdr:from>
    <xdr:to>
      <xdr:col>7</xdr:col>
      <xdr:colOff>291354</xdr:colOff>
      <xdr:row>19</xdr:row>
      <xdr:rowOff>44823</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846794" y="6555440"/>
          <a:ext cx="369795" cy="336177"/>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300879</xdr:colOff>
      <xdr:row>18</xdr:row>
      <xdr:rowOff>86289</xdr:rowOff>
    </xdr:from>
    <xdr:to>
      <xdr:col>8</xdr:col>
      <xdr:colOff>3276600</xdr:colOff>
      <xdr:row>19</xdr:row>
      <xdr:rowOff>190500</xdr:rowOff>
    </xdr:to>
    <xdr:grpSp>
      <xdr:nvGrpSpPr>
        <xdr:cNvPr id="91" name="グループ化 90">
          <a:extLst>
            <a:ext uri="{FF2B5EF4-FFF2-40B4-BE49-F238E27FC236}">
              <a16:creationId xmlns:a16="http://schemas.microsoft.com/office/drawing/2014/main" id="{00000000-0008-0000-0100-00005B000000}"/>
            </a:ext>
          </a:extLst>
        </xdr:cNvPr>
        <xdr:cNvGrpSpPr/>
      </xdr:nvGrpSpPr>
      <xdr:grpSpPr>
        <a:xfrm>
          <a:off x="7235079" y="6534714"/>
          <a:ext cx="3471021" cy="647136"/>
          <a:chOff x="7225554" y="6420414"/>
          <a:chExt cx="3852022" cy="647136"/>
        </a:xfrm>
      </xdr:grpSpPr>
      <xdr:grpSp>
        <xdr:nvGrpSpPr>
          <xdr:cNvPr id="90" name="グループ化 89">
            <a:extLst>
              <a:ext uri="{FF2B5EF4-FFF2-40B4-BE49-F238E27FC236}">
                <a16:creationId xmlns:a16="http://schemas.microsoft.com/office/drawing/2014/main" id="{00000000-0008-0000-0100-00005A000000}"/>
              </a:ext>
            </a:extLst>
          </xdr:cNvPr>
          <xdr:cNvGrpSpPr/>
        </xdr:nvGrpSpPr>
        <xdr:grpSpPr>
          <a:xfrm>
            <a:off x="7727896" y="6420414"/>
            <a:ext cx="3349680" cy="647136"/>
            <a:chOff x="7518346" y="6534714"/>
            <a:chExt cx="3349680" cy="647136"/>
          </a:xfrm>
        </xdr:grpSpPr>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518346" y="6534714"/>
              <a:ext cx="3349680" cy="647136"/>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D19</a:t>
              </a:r>
              <a:r>
                <a:rPr kumimoji="1" lang="ja-JP" altLang="en-US" sz="1100"/>
                <a:t>セル選択後、右下の　　をクリックしてお選びください。</a:t>
              </a:r>
            </a:p>
          </xdr:txBody>
        </xdr:sp>
        <xdr:pic>
          <xdr:nvPicPr>
            <xdr:cNvPr id="1039" name="図 1038">
              <a:extLst>
                <a:ext uri="{FF2B5EF4-FFF2-40B4-BE49-F238E27FC236}">
                  <a16:creationId xmlns:a16="http://schemas.microsoft.com/office/drawing/2014/main" id="{00000000-0008-0000-0100-00000F040000}"/>
                </a:ext>
              </a:extLst>
            </xdr:cNvPr>
            <xdr:cNvPicPr>
              <a:picLocks noChangeAspect="1"/>
            </xdr:cNvPicPr>
          </xdr:nvPicPr>
          <xdr:blipFill>
            <a:blip xmlns:r="http://schemas.openxmlformats.org/officeDocument/2006/relationships" r:embed="rId1"/>
            <a:stretch>
              <a:fillRect/>
            </a:stretch>
          </xdr:blipFill>
          <xdr:spPr>
            <a:xfrm>
              <a:off x="9356207" y="6617414"/>
              <a:ext cx="264173" cy="222339"/>
            </a:xfrm>
            <a:prstGeom prst="rect">
              <a:avLst/>
            </a:prstGeom>
            <a:ln w="9525">
              <a:noFill/>
            </a:ln>
          </xdr:spPr>
        </xdr:pic>
      </xdr:grpSp>
      <xdr:cxnSp macro="">
        <xdr:nvCxnSpPr>
          <xdr:cNvPr id="82" name="直線矢印コネクタ 81">
            <a:extLst>
              <a:ext uri="{FF2B5EF4-FFF2-40B4-BE49-F238E27FC236}">
                <a16:creationId xmlns:a16="http://schemas.microsoft.com/office/drawing/2014/main" id="{00000000-0008-0000-0100-000052000000}"/>
              </a:ext>
            </a:extLst>
          </xdr:cNvPr>
          <xdr:cNvCxnSpPr>
            <a:stCxn id="2" idx="1"/>
            <a:endCxn id="79" idx="3"/>
          </xdr:cNvCxnSpPr>
        </xdr:nvCxnSpPr>
        <xdr:spPr>
          <a:xfrm flipH="1">
            <a:off x="7225554" y="6743982"/>
            <a:ext cx="502342" cy="16806"/>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11204</xdr:colOff>
      <xdr:row>2</xdr:row>
      <xdr:rowOff>117662</xdr:rowOff>
    </xdr:from>
    <xdr:to>
      <xdr:col>6</xdr:col>
      <xdr:colOff>485776</xdr:colOff>
      <xdr:row>3</xdr:row>
      <xdr:rowOff>92168</xdr:rowOff>
    </xdr:to>
    <xdr:cxnSp macro="">
      <xdr:nvCxnSpPr>
        <xdr:cNvPr id="124" name="直線矢印コネクタ 123">
          <a:extLst>
            <a:ext uri="{FF2B5EF4-FFF2-40B4-BE49-F238E27FC236}">
              <a16:creationId xmlns:a16="http://schemas.microsoft.com/office/drawing/2014/main" id="{00000000-0008-0000-0100-00007C000000}"/>
            </a:ext>
          </a:extLst>
        </xdr:cNvPr>
        <xdr:cNvCxnSpPr>
          <a:stCxn id="8" idx="1"/>
          <a:endCxn id="15" idx="3"/>
        </xdr:cNvCxnSpPr>
      </xdr:nvCxnSpPr>
      <xdr:spPr>
        <a:xfrm flipH="1">
          <a:off x="3897404" y="622487"/>
          <a:ext cx="1655672" cy="222156"/>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447674</xdr:colOff>
      <xdr:row>3</xdr:row>
      <xdr:rowOff>9525</xdr:rowOff>
    </xdr:from>
    <xdr:to>
      <xdr:col>8</xdr:col>
      <xdr:colOff>2333625</xdr:colOff>
      <xdr:row>7</xdr:row>
      <xdr:rowOff>228600</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7877174" y="762000"/>
          <a:ext cx="1885951" cy="1209675"/>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a:solidFill>
                <a:schemeClr val="dk1"/>
              </a:solidFill>
              <a:effectLst/>
              <a:latin typeface="+mn-lt"/>
              <a:ea typeface="+mn-ea"/>
              <a:cs typeface="+mn-cs"/>
            </a:rPr>
            <a:t>省略可</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不明な場合、お電話にてお問い合わせください</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TEL</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048-258-7921</a:t>
          </a:r>
          <a:endParaRPr lang="ja-JP" altLang="ja-JP" sz="1100">
            <a:solidFill>
              <a:schemeClr val="dk1"/>
            </a:solidFill>
            <a:effectLst/>
            <a:latin typeface="+mn-lt"/>
            <a:ea typeface="+mn-ea"/>
            <a:cs typeface="+mn-cs"/>
          </a:endParaRPr>
        </a:p>
      </xdr:txBody>
    </xdr:sp>
    <xdr:clientData/>
  </xdr:twoCellAnchor>
  <xdr:twoCellAnchor>
    <xdr:from>
      <xdr:col>6</xdr:col>
      <xdr:colOff>876300</xdr:colOff>
      <xdr:row>4</xdr:row>
      <xdr:rowOff>133350</xdr:rowOff>
    </xdr:from>
    <xdr:to>
      <xdr:col>8</xdr:col>
      <xdr:colOff>447674</xdr:colOff>
      <xdr:row>5</xdr:row>
      <xdr:rowOff>119063</xdr:rowOff>
    </xdr:to>
    <xdr:cxnSp macro="">
      <xdr:nvCxnSpPr>
        <xdr:cNvPr id="24" name="直線矢印コネクタ 23">
          <a:extLst>
            <a:ext uri="{FF2B5EF4-FFF2-40B4-BE49-F238E27FC236}">
              <a16:creationId xmlns:a16="http://schemas.microsoft.com/office/drawing/2014/main" id="{00000000-0008-0000-0100-000018000000}"/>
            </a:ext>
          </a:extLst>
        </xdr:cNvPr>
        <xdr:cNvCxnSpPr>
          <a:stCxn id="23" idx="1"/>
        </xdr:cNvCxnSpPr>
      </xdr:nvCxnSpPr>
      <xdr:spPr>
        <a:xfrm flipH="1" flipV="1">
          <a:off x="5943600" y="1133475"/>
          <a:ext cx="1933574" cy="233363"/>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1100-000003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1200-00000300000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AD2F3492-6C04-4DBE-8279-CEDD5D43EEE3}"/>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2CFFF9A9-5373-47B9-8B77-15BDBBBABE5E}"/>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7</xdr:row>
      <xdr:rowOff>252690</xdr:rowOff>
    </xdr:from>
    <xdr:to>
      <xdr:col>7</xdr:col>
      <xdr:colOff>3705225</xdr:colOff>
      <xdr:row>13</xdr:row>
      <xdr:rowOff>180975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267450" y="2033865"/>
          <a:ext cx="3629025" cy="1528485"/>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en-US" sz="1100" b="1">
              <a:solidFill>
                <a:srgbClr val="FF0000"/>
              </a:solidFill>
              <a:effectLst/>
              <a:latin typeface="+mn-lt"/>
              <a:ea typeface="+mn-ea"/>
              <a:cs typeface="+mn-cs"/>
            </a:rPr>
            <a:t>（社長・役員・雇入れ時健診）</a:t>
          </a:r>
          <a:r>
            <a:rPr kumimoji="1" lang="ja-JP" altLang="ja-JP" sz="1100">
              <a:solidFill>
                <a:schemeClr val="dk1"/>
              </a:solidFill>
              <a:effectLst/>
              <a:latin typeface="+mn-lt"/>
              <a:ea typeface="+mn-ea"/>
              <a:cs typeface="+mn-cs"/>
            </a:rPr>
            <a:t>は</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・自動計算ですが上書きもできます。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・補助金額には１～１８００円のみ記入可能です。</a:t>
          </a:r>
          <a:endParaRPr kumimoji="1" lang="en-US" altLang="ja-JP" sz="1100">
            <a:solidFill>
              <a:schemeClr val="dk1"/>
            </a:solidFill>
            <a:effectLst/>
            <a:latin typeface="+mn-lt"/>
            <a:ea typeface="+mn-ea"/>
            <a:cs typeface="+mn-cs"/>
          </a:endParaRPr>
        </a:p>
      </xdr:txBody>
    </xdr:sp>
    <xdr:clientData/>
  </xdr:twoCellAnchor>
  <xdr:twoCellAnchor>
    <xdr:from>
      <xdr:col>2</xdr:col>
      <xdr:colOff>238125</xdr:colOff>
      <xdr:row>27</xdr:row>
      <xdr:rowOff>80756</xdr:rowOff>
    </xdr:from>
    <xdr:to>
      <xdr:col>5</xdr:col>
      <xdr:colOff>1085850</xdr:colOff>
      <xdr:row>27</xdr:row>
      <xdr:rowOff>323850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981075" y="7195931"/>
          <a:ext cx="4648200" cy="243094"/>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自動計算のため記入不要</a:t>
          </a:r>
        </a:p>
      </xdr:txBody>
    </xdr:sp>
    <xdr:clientData/>
  </xdr:twoCellAnchor>
  <xdr:twoCellAnchor>
    <xdr:from>
      <xdr:col>4</xdr:col>
      <xdr:colOff>381000</xdr:colOff>
      <xdr:row>3</xdr:row>
      <xdr:rowOff>28575</xdr:rowOff>
    </xdr:from>
    <xdr:to>
      <xdr:col>5</xdr:col>
      <xdr:colOff>990600</xdr:colOff>
      <xdr:row>3</xdr:row>
      <xdr:rowOff>247650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3657600" y="704850"/>
          <a:ext cx="1876425" cy="21907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自動記入</a:t>
          </a:r>
        </a:p>
      </xdr:txBody>
    </xdr:sp>
    <xdr:clientData/>
  </xdr:twoCellAnchor>
  <xdr:twoCellAnchor>
    <xdr:from>
      <xdr:col>2</xdr:col>
      <xdr:colOff>247650</xdr:colOff>
      <xdr:row>10</xdr:row>
      <xdr:rowOff>142875</xdr:rowOff>
    </xdr:from>
    <xdr:to>
      <xdr:col>5</xdr:col>
      <xdr:colOff>533401</xdr:colOff>
      <xdr:row>13</xdr:row>
      <xdr:rowOff>238124</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990600" y="2724150"/>
          <a:ext cx="4086226" cy="895349"/>
        </a:xfrm>
        <a:prstGeom prst="wedgeRoundRectCallout">
          <a:avLst>
            <a:gd name="adj1" fmla="val 20127"/>
            <a:gd name="adj2" fmla="val -6272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受診料は、</a:t>
          </a:r>
          <a:r>
            <a:rPr lang="ja-JP" altLang="ja-JP" sz="1100" u="wavy">
              <a:solidFill>
                <a:schemeClr val="dk1"/>
              </a:solidFill>
              <a:effectLst/>
              <a:latin typeface="+mn-lt"/>
              <a:ea typeface="+mn-ea"/>
              <a:cs typeface="+mn-cs"/>
            </a:rPr>
            <a:t>定期健康診断（消費税込）のみ</a:t>
          </a:r>
          <a:r>
            <a:rPr lang="ja-JP" altLang="ja-JP" sz="1100">
              <a:solidFill>
                <a:schemeClr val="dk1"/>
              </a:solidFill>
              <a:effectLst/>
              <a:latin typeface="+mn-lt"/>
              <a:ea typeface="+mn-ea"/>
              <a:cs typeface="+mn-cs"/>
            </a:rPr>
            <a:t>、ご記入下さい。</a:t>
          </a:r>
        </a:p>
        <a:p>
          <a:r>
            <a:rPr lang="ja-JP" altLang="ja-JP" sz="1100">
              <a:solidFill>
                <a:schemeClr val="dk1"/>
              </a:solidFill>
              <a:effectLst/>
              <a:latin typeface="+mn-lt"/>
              <a:ea typeface="+mn-ea"/>
              <a:cs typeface="+mn-cs"/>
            </a:rPr>
            <a:t>ガン検診、特殊検診等は対象となりませんので、</a:t>
          </a:r>
          <a:r>
            <a:rPr lang="ja-JP" altLang="ja-JP" sz="1100" u="wavy">
              <a:solidFill>
                <a:schemeClr val="dk1"/>
              </a:solidFill>
              <a:effectLst/>
              <a:latin typeface="+mn-lt"/>
              <a:ea typeface="+mn-ea"/>
              <a:cs typeface="+mn-cs"/>
            </a:rPr>
            <a:t>受診料には</a:t>
          </a:r>
          <a:endParaRPr lang="en-US" altLang="ja-JP" sz="1100" u="wavy">
            <a:solidFill>
              <a:schemeClr val="dk1"/>
            </a:solidFill>
            <a:effectLst/>
            <a:latin typeface="+mn-lt"/>
            <a:ea typeface="+mn-ea"/>
            <a:cs typeface="+mn-cs"/>
          </a:endParaRPr>
        </a:p>
        <a:p>
          <a:r>
            <a:rPr lang="ja-JP" altLang="ja-JP" sz="1100" u="wavy">
              <a:solidFill>
                <a:schemeClr val="dk1"/>
              </a:solidFill>
              <a:effectLst/>
              <a:latin typeface="+mn-lt"/>
              <a:ea typeface="+mn-ea"/>
              <a:cs typeface="+mn-cs"/>
            </a:rPr>
            <a:t>含めないで下さい。</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2</xdr:col>
      <xdr:colOff>1009650</xdr:colOff>
      <xdr:row>14</xdr:row>
      <xdr:rowOff>66675</xdr:rowOff>
    </xdr:from>
    <xdr:to>
      <xdr:col>5</xdr:col>
      <xdr:colOff>76200</xdr:colOff>
      <xdr:row>26</xdr:row>
      <xdr:rowOff>190501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752600" y="3714750"/>
          <a:ext cx="2867025" cy="332422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定期健康診断は下記が対象です。</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労働安全衛生規則第</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条</a:t>
          </a:r>
          <a:r>
            <a:rPr lang="ja-JP" altLang="en-US" sz="1100">
              <a:solidFill>
                <a:schemeClr val="dk1"/>
              </a:solidFill>
              <a:effectLst/>
              <a:latin typeface="+mn-lt"/>
              <a:ea typeface="+mn-ea"/>
              <a:cs typeface="+mn-cs"/>
            </a:rPr>
            <a:t>に基づく</a:t>
          </a:r>
          <a:endParaRPr lang="en-US" altLang="ja-JP" sz="1100">
            <a:solidFill>
              <a:schemeClr val="dk1"/>
            </a:solidFill>
            <a:effectLst/>
            <a:latin typeface="+mn-lt"/>
            <a:ea typeface="+mn-ea"/>
            <a:cs typeface="+mn-cs"/>
          </a:endParaRPr>
        </a:p>
        <a:p>
          <a:endParaRPr lang="ja-JP" altLang="ja-JP">
            <a:effectLst/>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既往歴及び業務歴の調査</a:t>
          </a:r>
          <a:endParaRPr lang="ja-JP" altLang="ja-JP">
            <a:effectLst/>
          </a:endParaRPr>
        </a:p>
        <a:p>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自覚症状及び他覚症状の有無の検査</a:t>
          </a:r>
          <a:endParaRPr lang="ja-JP" altLang="ja-JP">
            <a:effectLst/>
          </a:endParaRPr>
        </a:p>
        <a:p>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身長、体重、視力及び聴力の検査</a:t>
          </a:r>
          <a:endParaRPr lang="ja-JP" altLang="ja-JP">
            <a:effectLst/>
          </a:endParaRPr>
        </a:p>
        <a:p>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胸部エックス線検査及び喀痰検査</a:t>
          </a:r>
          <a:endParaRPr lang="ja-JP" altLang="ja-JP">
            <a:effectLst/>
          </a:endParaRPr>
        </a:p>
        <a:p>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血圧の測定</a:t>
          </a:r>
          <a:endParaRPr lang="ja-JP" altLang="ja-JP">
            <a:effectLst/>
          </a:endParaRPr>
        </a:p>
        <a:p>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貧血検査</a:t>
          </a:r>
          <a:endParaRPr lang="ja-JP" altLang="ja-JP">
            <a:effectLst/>
          </a:endParaRPr>
        </a:p>
        <a:p>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肝機能検査</a:t>
          </a:r>
          <a:endParaRPr lang="ja-JP" altLang="ja-JP">
            <a:effectLst/>
          </a:endParaRPr>
        </a:p>
        <a:p>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血中脂質検査</a:t>
          </a:r>
          <a:endParaRPr lang="ja-JP" altLang="ja-JP">
            <a:effectLst/>
          </a:endParaRPr>
        </a:p>
        <a:p>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血糖検査</a:t>
          </a:r>
          <a:endParaRPr lang="ja-JP" altLang="ja-JP">
            <a:effectLst/>
          </a:endParaRPr>
        </a:p>
        <a:p>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尿検査</a:t>
          </a:r>
          <a:endParaRPr lang="ja-JP" altLang="ja-JP">
            <a:effectLst/>
          </a:endParaRPr>
        </a:p>
        <a:p>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心電図検査</a:t>
          </a:r>
          <a:endParaRPr kumimoji="1" lang="ja-JP" altLang="en-US" sz="1100"/>
        </a:p>
      </xdr:txBody>
    </xdr:sp>
    <xdr:clientData/>
  </xdr:twoCellAnchor>
  <xdr:twoCellAnchor>
    <xdr:from>
      <xdr:col>0</xdr:col>
      <xdr:colOff>190500</xdr:colOff>
      <xdr:row>1</xdr:row>
      <xdr:rowOff>152400</xdr:rowOff>
    </xdr:from>
    <xdr:to>
      <xdr:col>2</xdr:col>
      <xdr:colOff>414313</xdr:colOff>
      <xdr:row>3</xdr:row>
      <xdr:rowOff>43853</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190500" y="323850"/>
          <a:ext cx="966763" cy="39627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記入例</a:t>
          </a:r>
        </a:p>
      </xdr:txBody>
    </xdr:sp>
    <xdr:clientData/>
  </xdr:twoCellAnchor>
  <xdr:twoCellAnchor>
    <xdr:from>
      <xdr:col>7</xdr:col>
      <xdr:colOff>85725</xdr:colOff>
      <xdr:row>1</xdr:row>
      <xdr:rowOff>43142</xdr:rowOff>
    </xdr:from>
    <xdr:to>
      <xdr:col>7</xdr:col>
      <xdr:colOff>3714750</xdr:colOff>
      <xdr:row>6</xdr:row>
      <xdr:rowOff>47625</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6276975" y="214592"/>
          <a:ext cx="3629025" cy="121415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5</xdr:col>
      <xdr:colOff>1038225</xdr:colOff>
      <xdr:row>4</xdr:row>
      <xdr:rowOff>123825</xdr:rowOff>
    </xdr:from>
    <xdr:to>
      <xdr:col>7</xdr:col>
      <xdr:colOff>81181</xdr:colOff>
      <xdr:row>4</xdr:row>
      <xdr:rowOff>142875</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5581650" y="1066800"/>
          <a:ext cx="690781" cy="1905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1257301</xdr:colOff>
      <xdr:row>8</xdr:row>
      <xdr:rowOff>152401</xdr:rowOff>
    </xdr:from>
    <xdr:to>
      <xdr:col>7</xdr:col>
      <xdr:colOff>76200</xdr:colOff>
      <xdr:row>10</xdr:row>
      <xdr:rowOff>216833</xdr:rowOff>
    </xdr:to>
    <xdr:cxnSp macro="">
      <xdr:nvCxnSpPr>
        <xdr:cNvPr id="12" name="直線矢印コネクタ 11">
          <a:extLst>
            <a:ext uri="{FF2B5EF4-FFF2-40B4-BE49-F238E27FC236}">
              <a16:creationId xmlns:a16="http://schemas.microsoft.com/office/drawing/2014/main" id="{00000000-0008-0000-0200-00000C000000}"/>
            </a:ext>
          </a:extLst>
        </xdr:cNvPr>
        <xdr:cNvCxnSpPr>
          <a:stCxn id="2" idx="1"/>
        </xdr:cNvCxnSpPr>
      </xdr:nvCxnSpPr>
      <xdr:spPr>
        <a:xfrm flipH="1" flipV="1">
          <a:off x="5800726" y="2200276"/>
          <a:ext cx="466724" cy="597832"/>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D3101C8B-D5A3-4A68-A699-DAB252E807D5}"/>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75453B3D-CDDD-4555-928F-25CD3E7921B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44903678-B7CB-4E88-A4D6-633E38D5F667}"/>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5599825-C318-4447-8941-3D959F774F38}"/>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C3B282C2-511B-464E-973B-B258C2AE3835}"/>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BF9F907B-2582-438C-9394-B237B303AC87}"/>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9EC07261-CB98-4CBC-9445-9307D634CDA6}"/>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3F078D94-BF7C-470A-B7B1-944143CFFE92}"/>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25911035-7CA4-466B-9A3B-A8D973768B42}"/>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C26CD47A-0645-4473-9FC3-EA7BDD859B39}"/>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3CE5BD84-B166-47C9-AEEC-1052AA9D95BF}"/>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463DF698-33DE-4957-8F2A-2EEACE0532B7}"/>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D35B65A2-E78B-46B4-9309-5056212B292C}"/>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CE48222F-8144-4610-A267-590E29842497}"/>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855936C8-4423-43C0-B16B-6E5F817FDF23}"/>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7B26F15A-123F-47F6-B098-7A44705ECEB9}"/>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3CAC7349-B618-4049-ADE8-D40E4D857CB6}"/>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68ADB35F-372B-43B9-9A0B-72EB18703550}"/>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1E594CA8-EFB0-4551-987F-3A1386AC7487}"/>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3DD61646-4991-4A26-A9DF-D75F29D7C085}"/>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357787</xdr:colOff>
      <xdr:row>15</xdr:row>
      <xdr:rowOff>316967</xdr:rowOff>
    </xdr:from>
    <xdr:to>
      <xdr:col>15</xdr:col>
      <xdr:colOff>702769</xdr:colOff>
      <xdr:row>19</xdr:row>
      <xdr:rowOff>336137</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8149237" y="5822417"/>
          <a:ext cx="4916982" cy="2190870"/>
          <a:chOff x="8089845" y="6121614"/>
          <a:chExt cx="4916982" cy="2170700"/>
        </a:xfrm>
      </xdr:grpSpPr>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8089845" y="6121614"/>
            <a:ext cx="2544536" cy="117101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業種について</a:t>
            </a:r>
            <a:endParaRPr kumimoji="1" lang="en-US" altLang="ja-JP" sz="1400" b="1"/>
          </a:p>
          <a:p>
            <a:pPr algn="l"/>
            <a:r>
              <a:rPr kumimoji="1" lang="ja-JP" altLang="en-US" sz="1400"/>
              <a:t>セル選択後、右下の▽からお選びください。</a:t>
            </a:r>
          </a:p>
        </xdr:txBody>
      </xdr:sp>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8130668" y="7428699"/>
            <a:ext cx="4839375" cy="863615"/>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2721077" y="7816904"/>
            <a:ext cx="285750" cy="23132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 name="直線矢印コネクタ 5">
            <a:extLst>
              <a:ext uri="{FF2B5EF4-FFF2-40B4-BE49-F238E27FC236}">
                <a16:creationId xmlns:a16="http://schemas.microsoft.com/office/drawing/2014/main" id="{00000000-0008-0000-0300-000006000000}"/>
              </a:ext>
            </a:extLst>
          </xdr:cNvPr>
          <xdr:cNvCxnSpPr>
            <a:stCxn id="2" idx="3"/>
          </xdr:cNvCxnSpPr>
        </xdr:nvCxnSpPr>
        <xdr:spPr>
          <a:xfrm>
            <a:off x="10634381" y="6707122"/>
            <a:ext cx="2013858" cy="11506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8011F0C1-42A7-4ECE-8989-D061CA90220E}"/>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979DBC2A-761A-47C5-8281-9AD9768ED81E}"/>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58798106-2260-44F8-A4BC-785B1466ADD5}"/>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8049C068-6A85-4569-8586-786C2F60FBE4}"/>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A5D0828A-FB4C-40D2-97CB-D6DE48FD39BD}"/>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D14BE9DF-839E-40C8-A148-B7F91ECBE6AC}"/>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DB6A4056-B3A6-4A57-AB41-7954CDD36017}"/>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32C2F85A-6F8B-4B42-87BB-91669DDE21CD}"/>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ABCB14A0-4F9C-43B0-8D5D-61B2FFDB27BA}"/>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8C03149-14BB-420D-8EFD-9AD2BAD22EE1}"/>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E6E7211E-6E0F-4275-85F1-D2E388F3604F}"/>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C4954C9E-8386-46D0-B9FC-63993EF1A049}"/>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2F14851C-3460-425E-8F90-F2A689507EC9}"/>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BA5F4E5-5E80-4D5C-85C3-50F0C3247ADD}"/>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B0F28911-B50E-4A91-9866-F76F1368CE3B}"/>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E6CF0453-49BD-4055-9A59-D0869A0ACD98}"/>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82CAFF2E-D186-4398-B035-59BA2422BE39}"/>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8AD1D2FD-FF03-4604-B855-800E86C73C95}"/>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7ED754EF-AF4D-46D5-9B9A-51DA945D182E}"/>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9E4F12E2-9104-4C11-8DE0-248FA2584A6D}"/>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6559826" y="1778763"/>
          <a:ext cx="3695700" cy="1873867"/>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B677402B-3A31-4E52-954D-8E1C8A5C4973}"/>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DE983F28-48CA-419D-9E52-69C08962FB45}"/>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E3FAEA46-6952-44B4-BB26-A4F494392C06}"/>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3A6389F2-21B0-4BB5-B8D2-1D3EB135B01E}"/>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4063CA4-5C6A-42C0-858A-5C5A07F23E92}"/>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B3F252B7-532B-4382-ABC7-B903162A79B5}"/>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A173BB0D-045D-4A41-B31B-BA19142A2252}"/>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1C63AB91-64BF-45B6-AA7E-BAE4D3ED6828}"/>
            </a:ext>
          </a:extLst>
        </xdr:cNvPr>
        <xdr:cNvSpPr/>
      </xdr:nvSpPr>
      <xdr:spPr>
        <a:xfrm>
          <a:off x="6553200" y="208149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6553200" y="1776692"/>
          <a:ext cx="3695700" cy="18879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6</xdr:row>
      <xdr:rowOff>395567</xdr:rowOff>
    </xdr:from>
    <xdr:to>
      <xdr:col>12</xdr:col>
      <xdr:colOff>647700</xdr:colOff>
      <xdr:row>14</xdr:row>
      <xdr:rowOff>16565</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twoCellAnchor>
    <xdr:from>
      <xdr:col>8</xdr:col>
      <xdr:colOff>0</xdr:colOff>
      <xdr:row>6</xdr:row>
      <xdr:rowOff>395567</xdr:rowOff>
    </xdr:from>
    <xdr:to>
      <xdr:col>12</xdr:col>
      <xdr:colOff>647700</xdr:colOff>
      <xdr:row>14</xdr:row>
      <xdr:rowOff>16565</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6553200" y="2024342"/>
          <a:ext cx="3695700" cy="2040348"/>
        </a:xfrm>
        <a:prstGeom prst="round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◆補助金額について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補助対象外の方</a:t>
          </a:r>
          <a:r>
            <a:rPr kumimoji="1" lang="ja-JP" altLang="ja-JP" sz="1100">
              <a:solidFill>
                <a:schemeClr val="dk1"/>
              </a:solidFill>
              <a:effectLst/>
              <a:latin typeface="+mn-lt"/>
              <a:ea typeface="+mn-ea"/>
              <a:cs typeface="+mn-cs"/>
            </a:rPr>
            <a:t>は名簿に</a:t>
          </a:r>
          <a:r>
            <a:rPr kumimoji="1" lang="ja-JP" altLang="ja-JP" sz="1100" b="1">
              <a:solidFill>
                <a:srgbClr val="FF0000"/>
              </a:solidFill>
              <a:effectLst/>
              <a:latin typeface="+mn-lt"/>
              <a:ea typeface="+mn-ea"/>
              <a:cs typeface="+mn-cs"/>
            </a:rPr>
            <a:t>記載しないで</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ja-JP" altLang="en-US" sz="1100"/>
            <a:t>◆健診機関が従業員によって異なる場合</a:t>
          </a:r>
          <a:endParaRPr kumimoji="1" lang="en-US" altLang="ja-JP" sz="1100"/>
        </a:p>
        <a:p>
          <a:pPr algn="l"/>
          <a:r>
            <a:rPr kumimoji="1" lang="ja-JP" altLang="en-US" sz="1100"/>
            <a:t>・様式第１号には主たる健診機関をご記入ください。</a:t>
          </a:r>
          <a:endParaRPr kumimoji="1" lang="en-US" altLang="ja-JP" sz="1100"/>
        </a:p>
        <a:p>
          <a:pPr algn="l"/>
          <a:r>
            <a:rPr kumimoji="1" lang="ja-JP" altLang="en-US" sz="1100"/>
            <a:t>・様式第２号から</a:t>
          </a:r>
          <a:r>
            <a:rPr kumimoji="1" lang="ja-JP" altLang="en-US" sz="1100">
              <a:solidFill>
                <a:srgbClr val="FF0000"/>
              </a:solidFill>
            </a:rPr>
            <a:t>健診機関ごと</a:t>
          </a:r>
          <a:r>
            <a:rPr kumimoji="1" lang="ja-JP" altLang="en-US" sz="1100"/>
            <a:t>にまとめてご記入ください。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workbookViewId="0">
      <selection activeCell="C5" sqref="C5"/>
    </sheetView>
  </sheetViews>
  <sheetFormatPr defaultRowHeight="15.7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39</v>
      </c>
    </row>
    <row r="6" spans="1:1" x14ac:dyDescent="0.25">
      <c r="A6" t="s">
        <v>29</v>
      </c>
    </row>
    <row r="7" spans="1:1" x14ac:dyDescent="0.25">
      <c r="A7" t="s">
        <v>30</v>
      </c>
    </row>
    <row r="8" spans="1:1" x14ac:dyDescent="0.25">
      <c r="A8" t="s">
        <v>31</v>
      </c>
    </row>
    <row r="9" spans="1:1" x14ac:dyDescent="0.25">
      <c r="A9" t="s">
        <v>32</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"（"&amp;様式1!K20&amp;"枚の内6枚目）"</f>
        <v>（0枚の内6枚目）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9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"（"&amp;様式1!K20&amp;"枚の内7枚目）"</f>
        <v>（0枚の内7枚目）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A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"（"&amp;様式1!K20&amp;"枚の内8枚目）"</f>
        <v>（0枚の内8枚目）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B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"（"&amp;様式1!K20&amp;"枚の内9枚目）"</f>
        <v>（0枚の内9枚目）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C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"（"&amp;様式1!K20&amp;"枚の内10枚目）"</f>
        <v>（0枚の内10枚目）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D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"（"&amp;様式1!K20&amp;"枚の内11枚目）"</f>
        <v>（0枚の内11枚目）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E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"（"&amp;様式1!K20&amp;"枚の内12枚目）"</f>
        <v>（0枚の内12枚目）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F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"（"&amp;様式1!K20&amp;"枚の内13枚目）"</f>
        <v>（0枚の内13枚目）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10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"（"&amp;様式1!K20&amp;"枚の内14枚目）"</f>
        <v>（0枚の内14枚目）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11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"（"&amp;様式1!K20&amp;"枚の内15枚目）"</f>
        <v>（0枚の内15枚目）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12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5"/>
  <sheetViews>
    <sheetView view="pageBreakPreview" topLeftCell="A19" zoomScaleNormal="100" zoomScaleSheetLayoutView="100" workbookViewId="0">
      <selection activeCell="D13" sqref="D13:G13"/>
    </sheetView>
  </sheetViews>
  <sheetFormatPr defaultRowHeight="13.5" x14ac:dyDescent="0.25"/>
  <cols>
    <col min="1" max="1" width="5.77734375" style="6" customWidth="1"/>
    <col min="2" max="2" width="4.21875" style="6" customWidth="1"/>
    <col min="3" max="3" width="13.77734375" style="6" customWidth="1"/>
    <col min="4" max="4" width="5.77734375" style="6" customWidth="1"/>
    <col min="5" max="5" width="15.77734375" style="6" customWidth="1"/>
    <col min="6" max="6" width="13.77734375" style="6" customWidth="1"/>
    <col min="7" max="7" width="21.77734375" style="6" customWidth="1"/>
    <col min="8" max="8" width="5.77734375" style="6" customWidth="1"/>
    <col min="9" max="9" width="42" style="6" customWidth="1"/>
    <col min="10" max="10" width="8.88671875" style="6" customWidth="1"/>
    <col min="11" max="16384" width="8.88671875" style="6"/>
  </cols>
  <sheetData>
    <row r="1" spans="1:10" x14ac:dyDescent="0.25">
      <c r="A1" s="2" t="s">
        <v>10</v>
      </c>
      <c r="B1" s="3"/>
      <c r="C1" s="3"/>
      <c r="D1" s="3"/>
      <c r="E1" s="3"/>
      <c r="F1" s="3"/>
      <c r="G1" s="3"/>
      <c r="H1" s="4"/>
      <c r="I1" s="5"/>
      <c r="J1" s="5"/>
    </row>
    <row r="2" spans="1:10" ht="26.25" customHeight="1" x14ac:dyDescent="0.25">
      <c r="A2" s="7"/>
      <c r="B2" s="87" t="s">
        <v>47</v>
      </c>
      <c r="C2" s="87"/>
      <c r="D2" s="87"/>
      <c r="E2" s="87"/>
      <c r="F2" s="87"/>
      <c r="G2" s="87"/>
      <c r="H2" s="8"/>
      <c r="I2" s="5"/>
      <c r="J2" s="5"/>
    </row>
    <row r="3" spans="1:10" ht="19.5" customHeight="1" x14ac:dyDescent="0.25">
      <c r="A3" s="7"/>
      <c r="B3" s="5"/>
      <c r="C3" s="5"/>
      <c r="D3" s="5"/>
      <c r="E3" s="5"/>
      <c r="F3" s="5"/>
      <c r="G3" s="9" t="s">
        <v>48</v>
      </c>
      <c r="H3" s="8"/>
      <c r="I3" s="5"/>
      <c r="J3" s="5"/>
    </row>
    <row r="4" spans="1:10" ht="19.5" customHeight="1" x14ac:dyDescent="0.25">
      <c r="A4" s="7"/>
      <c r="B4" s="5" t="s">
        <v>43</v>
      </c>
      <c r="C4" s="5"/>
      <c r="D4" s="5"/>
      <c r="E4" s="5"/>
      <c r="F4" s="5"/>
      <c r="G4" s="5"/>
      <c r="H4" s="8"/>
      <c r="I4" s="5"/>
      <c r="J4" s="5"/>
    </row>
    <row r="5" spans="1:10" ht="19.5" customHeight="1" x14ac:dyDescent="0.25">
      <c r="A5" s="7"/>
      <c r="B5" s="5"/>
      <c r="C5" s="5"/>
      <c r="D5" s="5"/>
      <c r="E5" s="5"/>
      <c r="F5" s="5" t="s">
        <v>11</v>
      </c>
      <c r="G5" s="48" t="s">
        <v>51</v>
      </c>
      <c r="H5" s="8"/>
      <c r="I5" s="5"/>
      <c r="J5" s="5"/>
    </row>
    <row r="6" spans="1:10" ht="19.5" customHeight="1" x14ac:dyDescent="0.25">
      <c r="A6" s="7"/>
      <c r="B6" s="5"/>
      <c r="C6" s="5"/>
      <c r="D6" s="5"/>
      <c r="E6" s="5"/>
      <c r="F6" s="5" t="s">
        <v>12</v>
      </c>
      <c r="G6" s="48" t="s">
        <v>55</v>
      </c>
      <c r="H6" s="8"/>
      <c r="I6" s="5"/>
      <c r="J6" s="5"/>
    </row>
    <row r="7" spans="1:10" ht="19.5" customHeight="1" x14ac:dyDescent="0.25">
      <c r="A7" s="7"/>
      <c r="B7" s="5"/>
      <c r="C7" s="5"/>
      <c r="D7" s="5"/>
      <c r="E7" s="5"/>
      <c r="F7" s="5" t="s">
        <v>13</v>
      </c>
      <c r="G7" s="48" t="s">
        <v>56</v>
      </c>
      <c r="H7" s="8"/>
      <c r="I7" s="5"/>
      <c r="J7" s="5"/>
    </row>
    <row r="8" spans="1:10" ht="19.5" customHeight="1" x14ac:dyDescent="0.25">
      <c r="A8" s="7"/>
      <c r="B8" s="5"/>
      <c r="C8" s="5"/>
      <c r="D8" s="5"/>
      <c r="E8" s="5"/>
      <c r="F8" s="10" t="s">
        <v>14</v>
      </c>
      <c r="G8" s="48" t="s">
        <v>57</v>
      </c>
      <c r="H8" s="8"/>
      <c r="I8" s="5"/>
      <c r="J8" s="5"/>
    </row>
    <row r="9" spans="1:10" ht="19.5" customHeight="1" x14ac:dyDescent="0.25">
      <c r="A9" s="7"/>
      <c r="B9" s="5"/>
      <c r="C9" s="5"/>
      <c r="D9" s="5"/>
      <c r="E9" s="5"/>
      <c r="F9" s="10" t="s">
        <v>15</v>
      </c>
      <c r="G9" s="48" t="s">
        <v>58</v>
      </c>
      <c r="H9" s="8"/>
      <c r="I9" s="5"/>
      <c r="J9" s="5"/>
    </row>
    <row r="10" spans="1:10" ht="19.5" customHeight="1" x14ac:dyDescent="0.25">
      <c r="A10" s="7"/>
      <c r="B10" s="5"/>
      <c r="C10" s="5"/>
      <c r="D10" s="5"/>
      <c r="E10" s="5"/>
      <c r="F10" s="10" t="s">
        <v>16</v>
      </c>
      <c r="G10" s="48" t="s">
        <v>59</v>
      </c>
      <c r="H10" s="8"/>
      <c r="I10" s="5"/>
      <c r="J10" s="5"/>
    </row>
    <row r="11" spans="1:10" ht="19.5" customHeight="1" x14ac:dyDescent="0.25">
      <c r="A11" s="7"/>
      <c r="B11" s="5"/>
      <c r="C11" s="5"/>
      <c r="D11" s="5"/>
      <c r="E11" s="5"/>
      <c r="F11" s="10"/>
      <c r="G11" s="5"/>
      <c r="H11" s="8"/>
      <c r="I11" s="5"/>
      <c r="J11" s="5"/>
    </row>
    <row r="12" spans="1:10" ht="36" customHeight="1" thickBot="1" x14ac:dyDescent="0.3">
      <c r="A12" s="7"/>
      <c r="B12" s="88" t="s">
        <v>45</v>
      </c>
      <c r="C12" s="88"/>
      <c r="D12" s="88"/>
      <c r="E12" s="88"/>
      <c r="F12" s="88"/>
      <c r="G12" s="88"/>
      <c r="H12" s="8"/>
      <c r="I12" s="5"/>
      <c r="J12" s="5"/>
    </row>
    <row r="13" spans="1:10" ht="42.75" customHeight="1" x14ac:dyDescent="0.25">
      <c r="A13" s="7"/>
      <c r="B13" s="11">
        <v>1</v>
      </c>
      <c r="C13" s="12" t="s">
        <v>17</v>
      </c>
      <c r="D13" s="89" t="s">
        <v>67</v>
      </c>
      <c r="E13" s="90"/>
      <c r="F13" s="90"/>
      <c r="G13" s="91"/>
      <c r="H13" s="8"/>
      <c r="I13" s="5"/>
      <c r="J13" s="5"/>
    </row>
    <row r="14" spans="1:10" ht="42.75" customHeight="1" x14ac:dyDescent="0.25">
      <c r="A14" s="7"/>
      <c r="B14" s="78">
        <v>2</v>
      </c>
      <c r="C14" s="80" t="s">
        <v>18</v>
      </c>
      <c r="D14" s="13" t="s">
        <v>19</v>
      </c>
      <c r="E14" s="92" t="s">
        <v>61</v>
      </c>
      <c r="F14" s="93"/>
      <c r="G14" s="94"/>
      <c r="H14" s="8"/>
      <c r="I14" s="5"/>
      <c r="J14" s="5"/>
    </row>
    <row r="15" spans="1:10" ht="42.75" customHeight="1" x14ac:dyDescent="0.25">
      <c r="A15" s="7"/>
      <c r="B15" s="79"/>
      <c r="C15" s="81"/>
      <c r="D15" s="13" t="s">
        <v>20</v>
      </c>
      <c r="E15" s="92" t="s">
        <v>60</v>
      </c>
      <c r="F15" s="93"/>
      <c r="G15" s="94"/>
      <c r="H15" s="8"/>
      <c r="I15" s="5"/>
      <c r="J15" s="5"/>
    </row>
    <row r="16" spans="1:10" ht="42.75" customHeight="1" x14ac:dyDescent="0.25">
      <c r="A16" s="7"/>
      <c r="B16" s="36">
        <v>3</v>
      </c>
      <c r="C16" s="37" t="s">
        <v>21</v>
      </c>
      <c r="D16" s="75" t="s">
        <v>49</v>
      </c>
      <c r="E16" s="76"/>
      <c r="F16" s="76"/>
      <c r="G16" s="77"/>
      <c r="H16" s="8"/>
      <c r="I16" s="5"/>
      <c r="J16" s="5"/>
    </row>
    <row r="17" spans="1:10" ht="42.75" customHeight="1" x14ac:dyDescent="0.25">
      <c r="A17" s="7"/>
      <c r="B17" s="78">
        <v>4</v>
      </c>
      <c r="C17" s="80" t="s">
        <v>23</v>
      </c>
      <c r="D17" s="82" t="s">
        <v>66</v>
      </c>
      <c r="E17" s="83"/>
      <c r="F17" s="83"/>
      <c r="G17" s="52" t="s">
        <v>50</v>
      </c>
      <c r="H17" s="8"/>
      <c r="I17" s="5"/>
      <c r="J17" s="5"/>
    </row>
    <row r="18" spans="1:10" ht="42.75" customHeight="1" x14ac:dyDescent="0.25">
      <c r="A18" s="7"/>
      <c r="B18" s="79"/>
      <c r="C18" s="81"/>
      <c r="D18" s="82" t="s">
        <v>41</v>
      </c>
      <c r="E18" s="83"/>
      <c r="F18" s="83"/>
      <c r="G18" s="52" t="s">
        <v>50</v>
      </c>
      <c r="H18" s="8"/>
      <c r="I18" s="5"/>
      <c r="J18" s="5"/>
    </row>
    <row r="19" spans="1:10" ht="42.75" customHeight="1" thickBot="1" x14ac:dyDescent="0.3">
      <c r="A19" s="7"/>
      <c r="B19" s="35">
        <v>5</v>
      </c>
      <c r="C19" s="17" t="s">
        <v>24</v>
      </c>
      <c r="D19" s="84" t="s">
        <v>54</v>
      </c>
      <c r="E19" s="85"/>
      <c r="F19" s="85"/>
      <c r="G19" s="86"/>
      <c r="H19" s="8"/>
      <c r="I19" s="5"/>
      <c r="J19" s="5"/>
    </row>
    <row r="20" spans="1:10" ht="42.75" customHeight="1" x14ac:dyDescent="0.25">
      <c r="A20" s="7"/>
      <c r="B20" s="18">
        <v>6</v>
      </c>
      <c r="C20" s="19" t="s">
        <v>33</v>
      </c>
      <c r="D20" s="68" t="s">
        <v>52</v>
      </c>
      <c r="E20" s="69"/>
      <c r="F20" s="20" t="s">
        <v>34</v>
      </c>
      <c r="G20" s="49" t="s">
        <v>52</v>
      </c>
      <c r="H20" s="8"/>
      <c r="I20" s="5"/>
      <c r="J20" s="5"/>
    </row>
    <row r="21" spans="1:10" ht="42.75" customHeight="1" x14ac:dyDescent="0.25">
      <c r="A21" s="7"/>
      <c r="B21" s="18">
        <v>7</v>
      </c>
      <c r="C21" s="19" t="s">
        <v>35</v>
      </c>
      <c r="D21" s="70" t="s">
        <v>53</v>
      </c>
      <c r="E21" s="71"/>
      <c r="F21" s="21" t="s">
        <v>38</v>
      </c>
      <c r="G21" s="50" t="s">
        <v>53</v>
      </c>
      <c r="H21" s="8"/>
      <c r="I21" s="5"/>
      <c r="J21" s="5"/>
    </row>
    <row r="22" spans="1:10" ht="42.75" customHeight="1" thickBot="1" x14ac:dyDescent="0.3">
      <c r="A22" s="7"/>
      <c r="B22" s="22">
        <v>8</v>
      </c>
      <c r="C22" s="23" t="s">
        <v>36</v>
      </c>
      <c r="D22" s="72" t="s">
        <v>52</v>
      </c>
      <c r="E22" s="73"/>
      <c r="F22" s="21" t="s">
        <v>37</v>
      </c>
      <c r="G22" s="50" t="s">
        <v>52</v>
      </c>
      <c r="H22" s="8"/>
      <c r="I22" s="5"/>
      <c r="J22" s="5"/>
    </row>
    <row r="23" spans="1:10" ht="42.75" customHeight="1" thickBot="1" x14ac:dyDescent="0.3">
      <c r="A23" s="24"/>
      <c r="B23" s="74" t="s">
        <v>46</v>
      </c>
      <c r="C23" s="74"/>
      <c r="D23" s="74"/>
      <c r="E23" s="74"/>
      <c r="F23" s="74"/>
      <c r="G23" s="74"/>
      <c r="H23" s="25"/>
      <c r="I23" s="5"/>
      <c r="J23" s="5"/>
    </row>
    <row r="24" spans="1:10" x14ac:dyDescent="0.25">
      <c r="A24" s="5"/>
      <c r="B24" s="5"/>
      <c r="C24" s="5"/>
      <c r="D24" s="5"/>
      <c r="E24" s="5"/>
      <c r="F24" s="5"/>
      <c r="G24" s="5"/>
      <c r="H24" s="5"/>
      <c r="I24" s="5"/>
      <c r="J24" s="5"/>
    </row>
    <row r="25" spans="1:10" x14ac:dyDescent="0.25">
      <c r="A25" s="5"/>
      <c r="B25" s="5"/>
      <c r="C25" s="5"/>
      <c r="D25" s="5"/>
      <c r="E25" s="5"/>
      <c r="F25" s="5"/>
      <c r="G25" s="5"/>
      <c r="H25" s="5"/>
      <c r="I25" s="5"/>
      <c r="J25" s="5"/>
    </row>
  </sheetData>
  <mergeCells count="17">
    <mergeCell ref="B2:G2"/>
    <mergeCell ref="B12:G12"/>
    <mergeCell ref="D13:G13"/>
    <mergeCell ref="B14:B15"/>
    <mergeCell ref="C14:C15"/>
    <mergeCell ref="E14:G14"/>
    <mergeCell ref="E15:G15"/>
    <mergeCell ref="D20:E20"/>
    <mergeCell ref="D21:E21"/>
    <mergeCell ref="D22:E22"/>
    <mergeCell ref="B23:G23"/>
    <mergeCell ref="D16:G16"/>
    <mergeCell ref="B17:B18"/>
    <mergeCell ref="C17:C18"/>
    <mergeCell ref="D17:F17"/>
    <mergeCell ref="D18:F18"/>
    <mergeCell ref="D19:G19"/>
  </mergeCells>
  <phoneticPr fontId="1"/>
  <printOptions horizontalCentered="1" verticalCentered="1"/>
  <pageMargins left="0.25" right="0.25" top="0.75" bottom="0.75" header="0.3" footer="0.3"/>
  <pageSetup paperSize="9" scale="6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PD!$A$1:$A$9</xm:f>
          </x14:formula1>
          <xm:sqref>D19:G19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33495-8DE2-4A49-8B01-B31BAE810534}">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"（"&amp;様式1!K20&amp;"枚の内16枚目）"</f>
        <v>（0枚の内16枚目）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FB5C0D38-D61D-4B7F-BAE3-45D6A9D1FC4A}">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648B-8984-49F3-B866-EDA1DCDF7F3B}">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"（"&amp;様式1!K20&amp;"枚の内17枚目）"</f>
        <v>（0枚の内17枚目）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EFBE992F-F7D3-4C52-89B4-983189816674}">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AEB37-23E7-4EAF-92BB-BE220988841D}">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"（"&amp;様式1!K20&amp;"枚の内18枚目）"</f>
        <v>（0枚の内18枚目）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C8642819-BDC2-434C-8969-3AFFC5D34278}">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B799-F3C3-46C2-B1D3-AA4612EC226F}">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"（"&amp;様式1!K20&amp;"枚の内19枚目）"</f>
        <v>（0枚の内19枚目）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BFEBEFA6-7C71-4E47-A1E1-A050235112E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344E9-AB96-4413-B3B6-8192F0BD1ADE}">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"（"&amp;様式1!K20&amp;"枚の内20枚目）"</f>
        <v>（0枚の内20枚目）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88929D82-98CF-4330-A0F7-DE703E339CC2}">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5D507-3390-4F85-A1FF-B5684BBF0138}">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"（"&amp;様式1!K20&amp;"枚の内21枚目）"</f>
        <v>（0枚の内21枚目）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4D716456-F895-4BE1-AB98-FE87E5E39484}">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55CB-F043-40F6-B33C-8A608E8FC0AE}">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"（"&amp;様式1!K20&amp;"枚の内22枚目）"</f>
        <v>（0枚の内22枚目）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986DF157-0BF5-44CF-8C6B-6D208C4F0136}">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7EAD5-37E0-46BD-9D1C-97D6EE0A12E2}">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"（"&amp;様式1!K20&amp;"枚の内23枚目）"</f>
        <v>（0枚の内23枚目）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B9C9A09F-0CD9-49A8-B3D2-5AAEB057AE03}">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F82FD-903C-4A45-AA88-960D8DAE4ABA}">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"（"&amp;様式1!K20&amp;"枚の内24枚目）"</f>
        <v>（0枚の内24枚目）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CF3F8533-143A-4D13-9A6E-D6F29796CCCC}">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728CA-DFCC-4030-9D68-251573F180E5}">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"（"&amp;様式1!K20&amp;"枚の内25枚目）"</f>
        <v>（0枚の内25枚目）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6063C47-4D31-4C49-9525-235481AEBA0C}">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Normal="100" zoomScaleSheetLayoutView="100" workbookViewId="0">
      <selection activeCell="H17" sqref="H17"/>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3.777343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x14ac:dyDescent="0.25">
      <c r="A3" s="30"/>
      <c r="B3" s="29"/>
      <c r="C3" s="29"/>
      <c r="D3" s="29"/>
      <c r="E3" s="29"/>
      <c r="F3" s="29"/>
      <c r="G3" s="31"/>
      <c r="H3" s="29"/>
      <c r="I3" s="29"/>
    </row>
    <row r="4" spans="1:9" ht="21" customHeight="1" x14ac:dyDescent="0.25">
      <c r="A4" s="30"/>
      <c r="B4" s="97"/>
      <c r="C4" s="97"/>
      <c r="D4" s="32" t="s">
        <v>1</v>
      </c>
      <c r="E4" s="98" t="s">
        <v>62</v>
      </c>
      <c r="F4" s="99"/>
      <c r="G4" s="31"/>
      <c r="H4" s="29"/>
      <c r="I4" s="29"/>
    </row>
    <row r="5" spans="1:9" ht="21" customHeight="1" x14ac:dyDescent="0.25">
      <c r="A5" s="30"/>
      <c r="B5" s="97"/>
      <c r="C5" s="97"/>
      <c r="D5" s="33" t="s">
        <v>2</v>
      </c>
      <c r="E5" s="100" t="s">
        <v>63</v>
      </c>
      <c r="F5" s="101"/>
      <c r="G5" s="31"/>
      <c r="H5" s="29"/>
      <c r="I5" s="29"/>
    </row>
    <row r="6" spans="1:9" x14ac:dyDescent="0.25">
      <c r="A6" s="30"/>
      <c r="B6" s="29"/>
      <c r="C6" s="29"/>
      <c r="D6" s="29"/>
      <c r="E6" s="29"/>
      <c r="F6" s="29" t="s">
        <v>44</v>
      </c>
      <c r="G6" s="31"/>
      <c r="H6" s="29"/>
      <c r="I6" s="29"/>
    </row>
    <row r="7" spans="1:9" ht="31.5" customHeight="1" x14ac:dyDescent="0.25">
      <c r="A7" s="30"/>
      <c r="B7" s="38" t="s">
        <v>3</v>
      </c>
      <c r="C7" s="39" t="s">
        <v>8</v>
      </c>
      <c r="D7" s="39" t="s">
        <v>9</v>
      </c>
      <c r="E7" s="39" t="s">
        <v>4</v>
      </c>
      <c r="F7" s="38" t="s">
        <v>5</v>
      </c>
      <c r="G7" s="31"/>
      <c r="H7" s="29"/>
      <c r="I7" s="29"/>
    </row>
    <row r="8" spans="1:9" ht="21" customHeight="1" x14ac:dyDescent="0.25">
      <c r="A8" s="30"/>
      <c r="B8" s="38">
        <v>1</v>
      </c>
      <c r="C8" s="53" t="s">
        <v>64</v>
      </c>
      <c r="D8" s="54" t="s">
        <v>69</v>
      </c>
      <c r="E8" s="51">
        <v>5800</v>
      </c>
      <c r="F8" s="51">
        <v>1800</v>
      </c>
      <c r="G8" s="31"/>
      <c r="H8" s="29"/>
      <c r="I8" s="29"/>
    </row>
    <row r="9" spans="1:9" ht="21" customHeight="1" x14ac:dyDescent="0.25">
      <c r="A9" s="30"/>
      <c r="B9" s="38">
        <v>2</v>
      </c>
      <c r="C9" s="53" t="s">
        <v>65</v>
      </c>
      <c r="D9" s="54" t="s">
        <v>70</v>
      </c>
      <c r="E9" s="51">
        <v>1000</v>
      </c>
      <c r="F9" s="51">
        <v>1000</v>
      </c>
      <c r="G9" s="31"/>
      <c r="H9" s="29"/>
      <c r="I9" s="29"/>
    </row>
    <row r="10" spans="1:9" ht="21" customHeight="1" x14ac:dyDescent="0.25">
      <c r="A10" s="30"/>
      <c r="B10" s="38">
        <v>3</v>
      </c>
      <c r="C10" s="53" t="s">
        <v>72</v>
      </c>
      <c r="D10" s="54" t="s">
        <v>71</v>
      </c>
      <c r="E10" s="51">
        <v>8000</v>
      </c>
      <c r="F10" s="51">
        <v>1800</v>
      </c>
      <c r="G10" s="31"/>
      <c r="H10" s="29"/>
      <c r="I10" s="29"/>
    </row>
    <row r="11" spans="1:9" ht="21" customHeight="1" x14ac:dyDescent="0.25">
      <c r="A11" s="30"/>
      <c r="B11" s="38">
        <v>4</v>
      </c>
      <c r="C11" s="38"/>
      <c r="D11" s="55"/>
      <c r="E11" s="40"/>
      <c r="F11" s="40"/>
      <c r="G11" s="31"/>
      <c r="H11" s="29"/>
      <c r="I11" s="29"/>
    </row>
    <row r="12" spans="1:9" ht="21" customHeight="1" x14ac:dyDescent="0.25">
      <c r="A12" s="30"/>
      <c r="B12" s="38">
        <v>5</v>
      </c>
      <c r="C12" s="38"/>
      <c r="D12" s="55"/>
      <c r="E12" s="40"/>
      <c r="F12" s="40"/>
      <c r="G12" s="31"/>
      <c r="H12" s="29"/>
      <c r="I12" s="29"/>
    </row>
    <row r="13" spans="1:9" ht="21" customHeight="1" x14ac:dyDescent="0.25">
      <c r="A13" s="30"/>
      <c r="B13" s="38">
        <v>6</v>
      </c>
      <c r="C13" s="38"/>
      <c r="D13" s="55"/>
      <c r="E13" s="40"/>
      <c r="F13" s="40"/>
      <c r="G13" s="31"/>
      <c r="H13" s="29"/>
      <c r="I13" s="29"/>
    </row>
    <row r="14" spans="1:9" ht="21" customHeight="1" x14ac:dyDescent="0.25">
      <c r="A14" s="30"/>
      <c r="B14" s="38">
        <v>7</v>
      </c>
      <c r="C14" s="38"/>
      <c r="D14" s="55"/>
      <c r="E14" s="40"/>
      <c r="F14" s="40"/>
      <c r="G14" s="31"/>
      <c r="H14" s="29"/>
      <c r="I14" s="29"/>
    </row>
    <row r="15" spans="1:9" ht="21" customHeight="1" x14ac:dyDescent="0.25">
      <c r="A15" s="30"/>
      <c r="B15" s="38">
        <v>8</v>
      </c>
      <c r="C15" s="38"/>
      <c r="D15" s="55"/>
      <c r="E15" s="40"/>
      <c r="F15" s="40"/>
      <c r="G15" s="31"/>
      <c r="H15" s="29"/>
      <c r="I15" s="29"/>
    </row>
    <row r="16" spans="1:9" ht="21" customHeight="1" x14ac:dyDescent="0.25">
      <c r="A16" s="30"/>
      <c r="B16" s="38">
        <v>9</v>
      </c>
      <c r="C16" s="38"/>
      <c r="D16" s="55"/>
      <c r="E16" s="40"/>
      <c r="F16" s="40"/>
      <c r="G16" s="31"/>
      <c r="H16" s="29"/>
      <c r="I16" s="29"/>
    </row>
    <row r="17" spans="1:9" ht="21" customHeight="1" x14ac:dyDescent="0.25">
      <c r="A17" s="30"/>
      <c r="B17" s="38">
        <v>10</v>
      </c>
      <c r="C17" s="38"/>
      <c r="D17" s="55"/>
      <c r="E17" s="40"/>
      <c r="F17" s="40"/>
      <c r="G17" s="31"/>
      <c r="H17" s="29"/>
      <c r="I17" s="29"/>
    </row>
    <row r="18" spans="1:9" ht="21" customHeight="1" x14ac:dyDescent="0.25">
      <c r="A18" s="30"/>
      <c r="B18" s="38">
        <v>11</v>
      </c>
      <c r="C18" s="38"/>
      <c r="D18" s="55"/>
      <c r="E18" s="40"/>
      <c r="F18" s="40"/>
      <c r="G18" s="31"/>
      <c r="H18" s="29"/>
      <c r="I18" s="29"/>
    </row>
    <row r="19" spans="1:9" ht="21" customHeight="1" x14ac:dyDescent="0.25">
      <c r="A19" s="30"/>
      <c r="B19" s="38">
        <v>12</v>
      </c>
      <c r="C19" s="38"/>
      <c r="D19" s="55"/>
      <c r="E19" s="40"/>
      <c r="F19" s="40"/>
      <c r="G19" s="31"/>
      <c r="H19" s="29"/>
      <c r="I19" s="29"/>
    </row>
    <row r="20" spans="1:9" ht="21" customHeight="1" x14ac:dyDescent="0.25">
      <c r="A20" s="30"/>
      <c r="B20" s="38">
        <v>13</v>
      </c>
      <c r="C20" s="38"/>
      <c r="D20" s="55"/>
      <c r="E20" s="40"/>
      <c r="F20" s="40"/>
      <c r="G20" s="31"/>
      <c r="H20" s="29"/>
      <c r="I20" s="29"/>
    </row>
    <row r="21" spans="1:9" ht="21" customHeight="1" x14ac:dyDescent="0.25">
      <c r="A21" s="30"/>
      <c r="B21" s="38">
        <v>14</v>
      </c>
      <c r="C21" s="38"/>
      <c r="D21" s="55"/>
      <c r="E21" s="40"/>
      <c r="F21" s="40"/>
      <c r="G21" s="31"/>
      <c r="H21" s="29"/>
      <c r="I21" s="29"/>
    </row>
    <row r="22" spans="1:9" ht="21" customHeight="1" x14ac:dyDescent="0.25">
      <c r="A22" s="30"/>
      <c r="B22" s="38">
        <v>15</v>
      </c>
      <c r="C22" s="38"/>
      <c r="D22" s="55"/>
      <c r="E22" s="40"/>
      <c r="F22" s="40"/>
      <c r="G22" s="31"/>
      <c r="H22" s="29"/>
      <c r="I22" s="29"/>
    </row>
    <row r="23" spans="1:9" ht="21" customHeight="1" x14ac:dyDescent="0.25">
      <c r="A23" s="30"/>
      <c r="B23" s="38">
        <v>16</v>
      </c>
      <c r="C23" s="38"/>
      <c r="D23" s="55"/>
      <c r="E23" s="40"/>
      <c r="F23" s="40"/>
      <c r="G23" s="31"/>
      <c r="H23" s="29"/>
      <c r="I23" s="29"/>
    </row>
    <row r="24" spans="1:9" ht="21" customHeight="1" x14ac:dyDescent="0.25">
      <c r="A24" s="30"/>
      <c r="B24" s="38">
        <v>17</v>
      </c>
      <c r="C24" s="38"/>
      <c r="D24" s="55"/>
      <c r="E24" s="40"/>
      <c r="F24" s="40"/>
      <c r="G24" s="31"/>
      <c r="H24" s="29"/>
      <c r="I24" s="29"/>
    </row>
    <row r="25" spans="1:9" ht="21" customHeight="1" x14ac:dyDescent="0.25">
      <c r="A25" s="30"/>
      <c r="B25" s="38">
        <v>18</v>
      </c>
      <c r="C25" s="38"/>
      <c r="D25" s="55"/>
      <c r="E25" s="40"/>
      <c r="F25" s="40"/>
      <c r="G25" s="31"/>
      <c r="H25" s="29"/>
      <c r="I25" s="29"/>
    </row>
    <row r="26" spans="1:9" ht="21" customHeight="1" x14ac:dyDescent="0.25">
      <c r="A26" s="30"/>
      <c r="B26" s="38">
        <v>19</v>
      </c>
      <c r="C26" s="38"/>
      <c r="D26" s="55"/>
      <c r="E26" s="40"/>
      <c r="F26" s="40"/>
      <c r="G26" s="31"/>
      <c r="H26" s="29"/>
      <c r="I26" s="29"/>
    </row>
    <row r="27" spans="1:9" ht="21" customHeight="1" thickBot="1" x14ac:dyDescent="0.3">
      <c r="A27" s="30"/>
      <c r="B27" s="46">
        <v>20</v>
      </c>
      <c r="C27" s="46"/>
      <c r="D27" s="56"/>
      <c r="E27" s="47"/>
      <c r="F27" s="47"/>
      <c r="G27" s="31"/>
      <c r="H27" s="29"/>
      <c r="I27" s="29"/>
    </row>
    <row r="28" spans="1:9" ht="30" customHeight="1" thickTop="1" x14ac:dyDescent="0.25">
      <c r="A28" s="30"/>
      <c r="B28" s="42" t="s">
        <v>6</v>
      </c>
      <c r="C28" s="43">
        <f>COUNTA(C8:C27)</f>
        <v>3</v>
      </c>
      <c r="D28" s="44"/>
      <c r="E28" s="45">
        <f>SUM(E8:E27)</f>
        <v>14800</v>
      </c>
      <c r="F28" s="45">
        <f>SUM(F8:F27)</f>
        <v>4600</v>
      </c>
      <c r="G28" s="31"/>
      <c r="H28" s="29"/>
      <c r="I28" s="29"/>
    </row>
    <row r="29" spans="1:9" ht="36" customHeight="1" thickBot="1" x14ac:dyDescent="0.3">
      <c r="A29" s="34"/>
      <c r="B29" s="95" t="s">
        <v>73</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200-000000000000}">
      <formula1>1</formula1>
      <formula2>1800</formula2>
    </dataValidation>
  </dataValidations>
  <printOptions horizontalCentered="1" verticalCentered="1"/>
  <pageMargins left="0.25" right="0.25" top="0.75" bottom="0.75" header="0.3" footer="0.3"/>
  <pageSetup paperSize="9" scale="7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4094F-FF8B-4575-B9D1-633DC2F9CDBA}">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"（"&amp;様式1!K20&amp;"枚の内26枚目）"</f>
        <v>（0枚の内26枚目）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D35E57C8-44E0-4438-8EFC-E215FA99EFEF}">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941DB-18D5-4D88-8D56-EE98A408E3EC}">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"（"&amp;様式1!K20&amp;"枚の内27枚目）"</f>
        <v>（0枚の内27枚目）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E8676D1-9D9E-40FC-807F-72EADBD89021}">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B150E-196D-4B85-83F6-480293C9BD33}">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"（"&amp;様式1!K20&amp;"枚の内28枚目）"</f>
        <v>（0枚の内28枚目）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9512216E-DC61-418B-9CCF-1AA231FD90E2}">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7F034-0CD3-4C43-A5EE-4847936AF356}">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"（"&amp;様式1!K20&amp;"枚の内29枚目）"</f>
        <v>（0枚の内29枚目）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944D4EC4-1952-4299-9C8D-E2C779EFA0EC}">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2DE88-3EE6-416B-BC92-040AC94BD9AE}">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"（"&amp;様式1!K20&amp;"枚の内30枚目）"</f>
        <v>（0枚の内30枚目）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76F5B545-A1FD-4D2E-8645-B6294AD8B806}">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AE3E-BD34-47CB-8564-35F68B1A4B0F}">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"（"&amp;様式1!K20&amp;"枚の内31枚目）"</f>
        <v>（0枚の内31枚目）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37801D34-2048-4F23-BF31-B085A47510C8}">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71CD-CBDE-4BCA-8266-EAE36AA45241}">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"（"&amp;様式1!K20&amp;"枚の内32枚目）"</f>
        <v>（0枚の内32枚目）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284AA2A1-D6B0-489E-B39D-C5B4ED4984A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165A-FF9A-4BEA-A85F-3B45BD0372ED}">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"（"&amp;様式1!K20&amp;"枚の内33枚目）"</f>
        <v>（0枚の内33枚目）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DA205676-9932-4CF1-84B6-0B8F6EF6A31A}">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B18D1-8361-4021-8DD2-E0C0A31AEABD}">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"（"&amp;様式1!K20&amp;"枚の内34枚目）"</f>
        <v>（0枚の内34枚目）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4B35A03C-39CB-457C-97C4-FCF3A0459BCC}">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C1276-E5C6-40C1-9A06-BD269D7444FF}">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"（"&amp;様式1!K20&amp;"枚の内35枚目）"</f>
        <v>（0枚の内35枚目）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C130EB6F-F4BE-4460-AFB6-C63D8D24E996}">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
  <sheetViews>
    <sheetView tabSelected="1" view="pageBreakPreview" zoomScale="85" zoomScaleNormal="100" zoomScaleSheetLayoutView="85" workbookViewId="0">
      <selection activeCell="G5" sqref="G5"/>
    </sheetView>
  </sheetViews>
  <sheetFormatPr defaultRowHeight="13.5" x14ac:dyDescent="0.25"/>
  <cols>
    <col min="1" max="1" width="5.77734375" style="6" customWidth="1"/>
    <col min="2" max="2" width="4.21875" style="6" customWidth="1"/>
    <col min="3" max="3" width="13.77734375" style="6" customWidth="1"/>
    <col min="4" max="4" width="5.77734375" style="6" customWidth="1"/>
    <col min="5" max="5" width="15.77734375" style="6" customWidth="1"/>
    <col min="6" max="6" width="13.77734375" style="6" customWidth="1"/>
    <col min="7" max="7" width="21.77734375" style="6" customWidth="1"/>
    <col min="8" max="8" width="5.77734375" style="6" customWidth="1"/>
    <col min="9" max="9" width="4.21875" style="6" customWidth="1"/>
    <col min="10" max="16384" width="8.88671875" style="6"/>
  </cols>
  <sheetData>
    <row r="1" spans="1:10" x14ac:dyDescent="0.25">
      <c r="A1" s="2" t="s">
        <v>10</v>
      </c>
      <c r="B1" s="3"/>
      <c r="C1" s="3"/>
      <c r="D1" s="3"/>
      <c r="E1" s="3"/>
      <c r="F1" s="3"/>
      <c r="G1" s="3"/>
      <c r="H1" s="4"/>
      <c r="I1" s="5"/>
      <c r="J1" s="5"/>
    </row>
    <row r="2" spans="1:10" ht="26.25" customHeight="1" x14ac:dyDescent="0.25">
      <c r="A2" s="7"/>
      <c r="B2" s="109" t="s">
        <v>75</v>
      </c>
      <c r="C2" s="109"/>
      <c r="D2" s="109"/>
      <c r="E2" s="109"/>
      <c r="F2" s="109"/>
      <c r="G2" s="109"/>
      <c r="H2" s="8"/>
      <c r="I2" s="5"/>
      <c r="J2" s="5"/>
    </row>
    <row r="3" spans="1:10" ht="24" customHeight="1" x14ac:dyDescent="0.25">
      <c r="A3" s="7"/>
      <c r="B3" s="5"/>
      <c r="C3" s="5"/>
      <c r="D3" s="5"/>
      <c r="E3" s="5"/>
      <c r="F3" s="5"/>
      <c r="G3" s="61" t="s">
        <v>76</v>
      </c>
      <c r="H3" s="8"/>
      <c r="I3" s="5"/>
      <c r="J3" s="5"/>
    </row>
    <row r="4" spans="1:10" ht="24" customHeight="1" x14ac:dyDescent="0.25">
      <c r="A4" s="7"/>
      <c r="B4" s="5" t="s">
        <v>43</v>
      </c>
      <c r="C4" s="5"/>
      <c r="D4" s="5"/>
      <c r="E4" s="5"/>
      <c r="F4" s="5"/>
      <c r="G4" s="5"/>
      <c r="H4" s="8"/>
      <c r="I4" s="5"/>
      <c r="J4" s="5"/>
    </row>
    <row r="5" spans="1:10" ht="26.25" customHeight="1" x14ac:dyDescent="0.25">
      <c r="A5" s="7"/>
      <c r="B5" s="5"/>
      <c r="C5" s="5"/>
      <c r="D5" s="5"/>
      <c r="E5" s="5"/>
      <c r="F5" s="5" t="s">
        <v>11</v>
      </c>
      <c r="G5" s="62"/>
      <c r="H5" s="8"/>
      <c r="I5" s="5"/>
      <c r="J5" s="5"/>
    </row>
    <row r="6" spans="1:10" ht="26.25" customHeight="1" x14ac:dyDescent="0.25">
      <c r="A6" s="7"/>
      <c r="B6" s="5"/>
      <c r="C6" s="5"/>
      <c r="D6" s="5"/>
      <c r="E6" s="5"/>
      <c r="F6" s="5" t="s">
        <v>12</v>
      </c>
      <c r="G6" s="62"/>
      <c r="H6" s="8"/>
      <c r="I6" s="5"/>
      <c r="J6" s="5"/>
    </row>
    <row r="7" spans="1:10" ht="26.25" customHeight="1" x14ac:dyDescent="0.25">
      <c r="A7" s="7"/>
      <c r="B7" s="5"/>
      <c r="C7" s="5"/>
      <c r="D7" s="5"/>
      <c r="E7" s="5"/>
      <c r="F7" s="5" t="s">
        <v>13</v>
      </c>
      <c r="G7" s="105"/>
      <c r="H7" s="106"/>
      <c r="I7" s="5"/>
      <c r="J7" s="5"/>
    </row>
    <row r="8" spans="1:10" ht="26.25" customHeight="1" x14ac:dyDescent="0.25">
      <c r="A8" s="7"/>
      <c r="B8" s="5"/>
      <c r="C8" s="5"/>
      <c r="D8" s="5"/>
      <c r="E8" s="5"/>
      <c r="F8" s="10" t="s">
        <v>14</v>
      </c>
      <c r="G8" s="105"/>
      <c r="H8" s="106"/>
      <c r="I8" s="5"/>
      <c r="J8" s="5"/>
    </row>
    <row r="9" spans="1:10" ht="26.25" customHeight="1" x14ac:dyDescent="0.25">
      <c r="A9" s="7"/>
      <c r="B9" s="5"/>
      <c r="C9" s="5"/>
      <c r="D9" s="5"/>
      <c r="E9" s="5"/>
      <c r="F9" s="10" t="s">
        <v>15</v>
      </c>
      <c r="G9" s="107"/>
      <c r="H9" s="108"/>
      <c r="I9" s="5"/>
      <c r="J9" s="5"/>
    </row>
    <row r="10" spans="1:10" ht="26.25" customHeight="1" x14ac:dyDescent="0.25">
      <c r="A10" s="7"/>
      <c r="B10" s="5"/>
      <c r="C10" s="5"/>
      <c r="D10" s="5"/>
      <c r="E10" s="5"/>
      <c r="F10" s="10" t="s">
        <v>16</v>
      </c>
      <c r="G10" s="62"/>
      <c r="H10" s="8"/>
      <c r="I10" s="5"/>
      <c r="J10" s="5"/>
    </row>
    <row r="11" spans="1:10" ht="24" customHeight="1" x14ac:dyDescent="0.25">
      <c r="A11" s="7"/>
      <c r="B11" s="5"/>
      <c r="C11" s="5"/>
      <c r="D11" s="5"/>
      <c r="E11" s="5"/>
      <c r="F11" s="10"/>
      <c r="G11" s="5"/>
      <c r="H11" s="8"/>
      <c r="I11" s="5"/>
      <c r="J11" s="5"/>
    </row>
    <row r="12" spans="1:10" ht="36" customHeight="1" thickBot="1" x14ac:dyDescent="0.3">
      <c r="A12" s="7"/>
      <c r="B12" s="88" t="s">
        <v>45</v>
      </c>
      <c r="C12" s="88"/>
      <c r="D12" s="88"/>
      <c r="E12" s="88"/>
      <c r="F12" s="88"/>
      <c r="G12" s="88"/>
      <c r="H12" s="8"/>
      <c r="I12" s="5"/>
      <c r="J12" s="5"/>
    </row>
    <row r="13" spans="1:10" ht="42.75" customHeight="1" x14ac:dyDescent="0.25">
      <c r="A13" s="7"/>
      <c r="B13" s="11">
        <v>1</v>
      </c>
      <c r="C13" s="12" t="s">
        <v>17</v>
      </c>
      <c r="D13" s="119" t="s">
        <v>42</v>
      </c>
      <c r="E13" s="120"/>
      <c r="F13" s="120"/>
      <c r="G13" s="121"/>
      <c r="H13" s="8"/>
      <c r="I13" s="5"/>
      <c r="J13" s="5"/>
    </row>
    <row r="14" spans="1:10" ht="42.75" customHeight="1" x14ac:dyDescent="0.25">
      <c r="A14" s="7"/>
      <c r="B14" s="78">
        <v>2</v>
      </c>
      <c r="C14" s="80" t="s">
        <v>18</v>
      </c>
      <c r="D14" s="13" t="s">
        <v>19</v>
      </c>
      <c r="E14" s="116"/>
      <c r="F14" s="117"/>
      <c r="G14" s="118"/>
      <c r="H14" s="8"/>
      <c r="I14" s="5"/>
      <c r="J14" s="5"/>
    </row>
    <row r="15" spans="1:10" ht="42.75" customHeight="1" x14ac:dyDescent="0.25">
      <c r="A15" s="7"/>
      <c r="B15" s="79"/>
      <c r="C15" s="81"/>
      <c r="D15" s="13" t="s">
        <v>20</v>
      </c>
      <c r="E15" s="116"/>
      <c r="F15" s="117"/>
      <c r="G15" s="118"/>
      <c r="H15" s="8"/>
      <c r="I15" s="5"/>
      <c r="J15" s="5"/>
    </row>
    <row r="16" spans="1:10" ht="42.75" customHeight="1" x14ac:dyDescent="0.25">
      <c r="A16" s="7"/>
      <c r="B16" s="14">
        <v>3</v>
      </c>
      <c r="C16" s="15" t="s">
        <v>21</v>
      </c>
      <c r="D16" s="122" t="s">
        <v>22</v>
      </c>
      <c r="E16" s="123"/>
      <c r="F16" s="123"/>
      <c r="G16" s="124"/>
      <c r="H16" s="8"/>
      <c r="I16" s="5"/>
      <c r="J16" s="5"/>
    </row>
    <row r="17" spans="1:11" ht="42.75" customHeight="1" x14ac:dyDescent="0.25">
      <c r="A17" s="7"/>
      <c r="B17" s="78">
        <v>4</v>
      </c>
      <c r="C17" s="80" t="s">
        <v>23</v>
      </c>
      <c r="D17" s="82" t="s">
        <v>40</v>
      </c>
      <c r="E17" s="83"/>
      <c r="F17" s="83"/>
      <c r="G17" s="63"/>
      <c r="H17" s="8"/>
      <c r="I17" s="5"/>
      <c r="J17" s="5"/>
    </row>
    <row r="18" spans="1:11" ht="42.75" customHeight="1" x14ac:dyDescent="0.25">
      <c r="A18" s="7"/>
      <c r="B18" s="79"/>
      <c r="C18" s="81"/>
      <c r="D18" s="82" t="s">
        <v>41</v>
      </c>
      <c r="E18" s="83"/>
      <c r="F18" s="83"/>
      <c r="G18" s="63"/>
      <c r="H18" s="8"/>
      <c r="I18" s="5"/>
      <c r="J18" s="5"/>
    </row>
    <row r="19" spans="1:11" ht="42.75" customHeight="1" thickBot="1" x14ac:dyDescent="0.3">
      <c r="A19" s="7"/>
      <c r="B19" s="16">
        <v>5</v>
      </c>
      <c r="C19" s="17" t="s">
        <v>24</v>
      </c>
      <c r="D19" s="102"/>
      <c r="E19" s="103"/>
      <c r="F19" s="103"/>
      <c r="G19" s="104"/>
      <c r="H19" s="8"/>
      <c r="I19" s="5"/>
      <c r="J19" s="5"/>
      <c r="K19" s="6" t="s">
        <v>74</v>
      </c>
    </row>
    <row r="20" spans="1:11" ht="42.75" customHeight="1" x14ac:dyDescent="0.25">
      <c r="A20" s="7"/>
      <c r="B20" s="18">
        <v>6</v>
      </c>
      <c r="C20" s="19" t="s">
        <v>33</v>
      </c>
      <c r="D20" s="110">
        <f>SUM('様式2_(1):様式2_(40)'!F28)</f>
        <v>0</v>
      </c>
      <c r="E20" s="111"/>
      <c r="F20" s="20" t="s">
        <v>34</v>
      </c>
      <c r="G20" s="57" t="s">
        <v>52</v>
      </c>
      <c r="H20" s="8"/>
      <c r="I20" s="5"/>
      <c r="J20" s="5"/>
      <c r="K20" s="6">
        <f>COUNTA('様式2_(1):様式2_(40)'!C8)</f>
        <v>0</v>
      </c>
    </row>
    <row r="21" spans="1:11" ht="42.75" customHeight="1" x14ac:dyDescent="0.25">
      <c r="A21" s="7"/>
      <c r="B21" s="18">
        <v>7</v>
      </c>
      <c r="C21" s="19" t="s">
        <v>35</v>
      </c>
      <c r="D21" s="112">
        <f>SUM('様式2_(1):様式2_(40)'!C28)</f>
        <v>0</v>
      </c>
      <c r="E21" s="113"/>
      <c r="F21" s="21" t="s">
        <v>38</v>
      </c>
      <c r="G21" s="58" t="s">
        <v>53</v>
      </c>
      <c r="H21" s="8"/>
      <c r="I21" s="5"/>
      <c r="J21" s="5"/>
    </row>
    <row r="22" spans="1:11" ht="42.75" customHeight="1" thickBot="1" x14ac:dyDescent="0.3">
      <c r="A22" s="7"/>
      <c r="B22" s="22">
        <v>8</v>
      </c>
      <c r="C22" s="23" t="s">
        <v>36</v>
      </c>
      <c r="D22" s="114">
        <f>SUM('様式2_(1):様式2_(40)'!E28)</f>
        <v>0</v>
      </c>
      <c r="E22" s="115"/>
      <c r="F22" s="21" t="s">
        <v>37</v>
      </c>
      <c r="G22" s="58" t="s">
        <v>52</v>
      </c>
      <c r="H22" s="8"/>
      <c r="I22" s="5"/>
      <c r="J22" s="5"/>
    </row>
    <row r="23" spans="1:11" ht="42.75" customHeight="1" thickBot="1" x14ac:dyDescent="0.3">
      <c r="A23" s="24"/>
      <c r="B23" s="74" t="s">
        <v>46</v>
      </c>
      <c r="C23" s="74"/>
      <c r="D23" s="74"/>
      <c r="E23" s="74"/>
      <c r="F23" s="74"/>
      <c r="G23" s="74"/>
      <c r="H23" s="25"/>
      <c r="I23" s="5"/>
      <c r="J23" s="5"/>
    </row>
    <row r="24" spans="1:11" x14ac:dyDescent="0.25">
      <c r="A24" s="5"/>
      <c r="B24" s="5"/>
      <c r="C24" s="5"/>
      <c r="D24" s="5"/>
      <c r="E24" s="5"/>
      <c r="F24" s="5"/>
      <c r="G24" s="5"/>
      <c r="H24" s="5"/>
      <c r="I24" s="5"/>
      <c r="J24" s="5"/>
    </row>
    <row r="25" spans="1:11" x14ac:dyDescent="0.25">
      <c r="A25" s="5"/>
      <c r="B25" s="5"/>
      <c r="C25" s="5"/>
      <c r="D25" s="5"/>
      <c r="E25" s="5"/>
      <c r="F25" s="5"/>
      <c r="G25" s="5"/>
      <c r="H25" s="5"/>
      <c r="I25" s="5"/>
      <c r="J25" s="5"/>
    </row>
  </sheetData>
  <sheetProtection sheet="1" objects="1" scenarios="1"/>
  <mergeCells count="20">
    <mergeCell ref="B2:G2"/>
    <mergeCell ref="D20:E20"/>
    <mergeCell ref="D21:E21"/>
    <mergeCell ref="D22:E22"/>
    <mergeCell ref="E15:G15"/>
    <mergeCell ref="E14:G14"/>
    <mergeCell ref="D17:F17"/>
    <mergeCell ref="D18:F18"/>
    <mergeCell ref="B12:G12"/>
    <mergeCell ref="D13:G13"/>
    <mergeCell ref="B14:B15"/>
    <mergeCell ref="C14:C15"/>
    <mergeCell ref="D16:G16"/>
    <mergeCell ref="B17:B18"/>
    <mergeCell ref="C17:C18"/>
    <mergeCell ref="D19:G19"/>
    <mergeCell ref="G7:H7"/>
    <mergeCell ref="G8:H8"/>
    <mergeCell ref="G9:H9"/>
    <mergeCell ref="B23:G23"/>
  </mergeCells>
  <phoneticPr fontId="1"/>
  <printOptions horizontalCentered="1" verticalCentered="1"/>
  <pageMargins left="0.25" right="0.25" top="0.75" bottom="0.75" header="0.3" footer="0.3"/>
  <pageSetup paperSize="9" scale="9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PD!$A$1:$A$9</xm:f>
          </x14:formula1>
          <xm:sqref>D19:G19</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C2B9B-2F27-4CF7-94F4-C9DEB12CC184}">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"（"&amp;様式1!K20&amp;"枚の内36枚目）"</f>
        <v>（0枚の内36枚目）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7DB11FC7-D66D-4061-B139-2EA9A7E0AC4D}">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4A885-ED34-4349-9BB1-6A7356C243E5}">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"（"&amp;様式1!K20&amp;"枚の内37枚目）"</f>
        <v>（0枚の内37枚目）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931C419E-0FF4-4F68-9395-489323D6E995}">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7CDB9-3F39-42C2-A119-E8CAFB081A08}">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"（"&amp;様式1!K20&amp;"枚の内38枚目）"</f>
        <v>（0枚の内38枚目）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1CEE7792-F6AB-4A81-A236-6F24F7B84D32}">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7EEA7-B4D2-462A-BCB0-9C3BE3A81B02}">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"（"&amp;様式1!K20&amp;"枚の内39枚目）"</f>
        <v>（0枚の内39枚目）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10D95EA8-441B-4D54-A96D-037184A875D7}">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5EA9-75E5-499F-AF5F-E790CC7F338A}">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"（"&amp;様式1!K20&amp;"枚の内40枚目）"</f>
        <v>（0枚の内40枚目）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7DC60AED-C43F-47DA-B3A6-5012B22068C4}">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"（"&amp;様式1!K20&amp;"枚の内1枚目）"</f>
        <v>（0枚の内1枚目）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4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"（"&amp;様式1!K20&amp;"枚の内2枚目）"</f>
        <v>（0枚の内2枚目）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5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"（"&amp;様式1!K20&amp;"枚の内3枚目）"</f>
        <v>（0枚の内3枚目）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6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"（"&amp;様式1!K20&amp;"枚の内4枚目）"</f>
        <v>（0枚の内4枚目）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7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1"/>
  <sheetViews>
    <sheetView view="pageBreakPreview" zoomScaleNormal="100" zoomScaleSheetLayoutView="100" workbookViewId="0">
      <selection activeCell="E5" sqref="E5:F5"/>
    </sheetView>
  </sheetViews>
  <sheetFormatPr defaultRowHeight="13.5" x14ac:dyDescent="0.25"/>
  <cols>
    <col min="1" max="1" width="4.44140625" style="1" customWidth="1"/>
    <col min="2" max="2" width="4.21875" style="1" customWidth="1"/>
    <col min="3" max="6" width="14.77734375" style="1" customWidth="1"/>
    <col min="7" max="7" width="4.44140625" style="1" customWidth="1"/>
    <col min="8" max="8" width="4.21875" style="1" customWidth="1"/>
    <col min="9" max="16384" width="8.88671875" style="1"/>
  </cols>
  <sheetData>
    <row r="1" spans="1:9" x14ac:dyDescent="0.25">
      <c r="A1" s="26" t="s">
        <v>7</v>
      </c>
      <c r="B1" s="27"/>
      <c r="C1" s="27"/>
      <c r="D1" s="27"/>
      <c r="E1" s="27"/>
      <c r="F1" s="27"/>
      <c r="G1" s="28"/>
      <c r="H1" s="29"/>
      <c r="I1" s="29"/>
    </row>
    <row r="2" spans="1:9" ht="26.25" customHeight="1" x14ac:dyDescent="0.25">
      <c r="A2" s="30"/>
      <c r="B2" s="96" t="s">
        <v>0</v>
      </c>
      <c r="C2" s="96"/>
      <c r="D2" s="96"/>
      <c r="E2" s="96"/>
      <c r="F2" s="96"/>
      <c r="G2" s="31"/>
      <c r="H2" s="29"/>
      <c r="I2" s="29"/>
    </row>
    <row r="3" spans="1:9" ht="24" customHeight="1" x14ac:dyDescent="0.25">
      <c r="A3" s="30"/>
      <c r="B3" s="29"/>
      <c r="C3" s="29"/>
      <c r="D3" s="29"/>
      <c r="E3" s="29"/>
      <c r="F3" s="29"/>
      <c r="G3" s="31"/>
      <c r="H3" s="29"/>
      <c r="I3" s="29"/>
    </row>
    <row r="4" spans="1:9" ht="24" customHeight="1" x14ac:dyDescent="0.25">
      <c r="A4" s="30"/>
      <c r="B4" s="97"/>
      <c r="C4" s="97"/>
      <c r="D4" s="32" t="s">
        <v>1</v>
      </c>
      <c r="E4" s="98" t="str">
        <f>IF(様式1!G8="", "", 様式1!G8)</f>
        <v/>
      </c>
      <c r="F4" s="99"/>
      <c r="G4" s="31"/>
      <c r="H4" s="29"/>
      <c r="I4" s="29"/>
    </row>
    <row r="5" spans="1:9" ht="24" customHeight="1" x14ac:dyDescent="0.25">
      <c r="A5" s="30"/>
      <c r="B5" s="97"/>
      <c r="C5" s="97"/>
      <c r="D5" s="33" t="s">
        <v>2</v>
      </c>
      <c r="E5" s="125"/>
      <c r="F5" s="126"/>
      <c r="G5" s="31"/>
      <c r="H5" s="29"/>
      <c r="I5" s="29"/>
    </row>
    <row r="6" spans="1:9" ht="24" customHeight="1" x14ac:dyDescent="0.25">
      <c r="A6" s="30"/>
      <c r="B6" s="29"/>
      <c r="C6" s="29"/>
      <c r="D6" s="29"/>
      <c r="E6" s="29"/>
      <c r="F6" s="59" t="str">
        <f>"（"&amp;様式1!K20&amp;"枚の内5枚目）"</f>
        <v>（0枚の内5枚目）</v>
      </c>
      <c r="G6" s="31"/>
      <c r="H6" s="29"/>
      <c r="I6" s="29"/>
    </row>
    <row r="7" spans="1:9" ht="28.5" customHeight="1" x14ac:dyDescent="0.25">
      <c r="A7" s="30"/>
      <c r="B7" s="38" t="s">
        <v>3</v>
      </c>
      <c r="C7" s="39" t="s">
        <v>8</v>
      </c>
      <c r="D7" s="39" t="s">
        <v>9</v>
      </c>
      <c r="E7" s="39" t="s">
        <v>4</v>
      </c>
      <c r="F7" s="38" t="s">
        <v>5</v>
      </c>
      <c r="G7" s="31"/>
      <c r="H7" s="29"/>
      <c r="I7" s="29"/>
    </row>
    <row r="8" spans="1:9" ht="24" customHeight="1" x14ac:dyDescent="0.25">
      <c r="A8" s="30"/>
      <c r="B8" s="38">
        <v>1</v>
      </c>
      <c r="C8" s="66"/>
      <c r="D8" s="64"/>
      <c r="E8" s="65"/>
      <c r="F8" s="67">
        <f>IF(E8&gt;1800,1800,E8)</f>
        <v>0</v>
      </c>
      <c r="G8" s="31"/>
      <c r="H8" s="29"/>
      <c r="I8" s="29"/>
    </row>
    <row r="9" spans="1:9" ht="24" customHeight="1" x14ac:dyDescent="0.25">
      <c r="A9" s="30"/>
      <c r="B9" s="38">
        <v>2</v>
      </c>
      <c r="C9" s="66"/>
      <c r="D9" s="64"/>
      <c r="E9" s="65"/>
      <c r="F9" s="67">
        <f>IF(E9&gt;1800,1800,E9)</f>
        <v>0</v>
      </c>
      <c r="G9" s="31"/>
      <c r="H9" s="29"/>
      <c r="I9" s="29"/>
    </row>
    <row r="10" spans="1:9" ht="24" customHeight="1" x14ac:dyDescent="0.25">
      <c r="A10" s="30"/>
      <c r="B10" s="38">
        <v>3</v>
      </c>
      <c r="C10" s="66"/>
      <c r="D10" s="64"/>
      <c r="E10" s="65"/>
      <c r="F10" s="67">
        <f t="shared" ref="F10:F27" si="0">IF(E10&gt;1800,1800,E10)</f>
        <v>0</v>
      </c>
      <c r="G10" s="31"/>
      <c r="H10" s="29"/>
      <c r="I10" s="29"/>
    </row>
    <row r="11" spans="1:9" ht="24" customHeight="1" x14ac:dyDescent="0.25">
      <c r="A11" s="30"/>
      <c r="B11" s="38">
        <v>4</v>
      </c>
      <c r="C11" s="66"/>
      <c r="D11" s="64"/>
      <c r="E11" s="65"/>
      <c r="F11" s="67">
        <f t="shared" si="0"/>
        <v>0</v>
      </c>
      <c r="G11" s="31"/>
      <c r="H11" s="29"/>
      <c r="I11" s="29"/>
    </row>
    <row r="12" spans="1:9" ht="21" customHeight="1" x14ac:dyDescent="0.25">
      <c r="A12" s="30"/>
      <c r="B12" s="38">
        <v>5</v>
      </c>
      <c r="C12" s="66"/>
      <c r="D12" s="64"/>
      <c r="E12" s="65"/>
      <c r="F12" s="67">
        <f t="shared" si="0"/>
        <v>0</v>
      </c>
      <c r="G12" s="31"/>
      <c r="H12" s="29"/>
      <c r="I12" s="29"/>
    </row>
    <row r="13" spans="1:9" ht="21" customHeight="1" x14ac:dyDescent="0.25">
      <c r="A13" s="30"/>
      <c r="B13" s="38">
        <v>6</v>
      </c>
      <c r="C13" s="66"/>
      <c r="D13" s="64"/>
      <c r="E13" s="65"/>
      <c r="F13" s="67">
        <f t="shared" si="0"/>
        <v>0</v>
      </c>
      <c r="G13" s="31"/>
      <c r="H13" s="29"/>
      <c r="I13" s="29"/>
    </row>
    <row r="14" spans="1:9" ht="21" customHeight="1" x14ac:dyDescent="0.25">
      <c r="A14" s="30"/>
      <c r="B14" s="38">
        <v>7</v>
      </c>
      <c r="C14" s="66"/>
      <c r="D14" s="64"/>
      <c r="E14" s="65"/>
      <c r="F14" s="67">
        <f t="shared" si="0"/>
        <v>0</v>
      </c>
      <c r="G14" s="31"/>
      <c r="H14" s="29"/>
      <c r="I14" s="29"/>
    </row>
    <row r="15" spans="1:9" ht="21" customHeight="1" x14ac:dyDescent="0.25">
      <c r="A15" s="30"/>
      <c r="B15" s="38">
        <v>8</v>
      </c>
      <c r="C15" s="66"/>
      <c r="D15" s="64"/>
      <c r="E15" s="65"/>
      <c r="F15" s="67">
        <f t="shared" si="0"/>
        <v>0</v>
      </c>
      <c r="G15" s="31"/>
      <c r="H15" s="29"/>
      <c r="I15" s="29"/>
    </row>
    <row r="16" spans="1:9" ht="21" customHeight="1" x14ac:dyDescent="0.25">
      <c r="A16" s="30"/>
      <c r="B16" s="38">
        <v>9</v>
      </c>
      <c r="C16" s="66"/>
      <c r="D16" s="64"/>
      <c r="E16" s="65"/>
      <c r="F16" s="67">
        <f t="shared" si="0"/>
        <v>0</v>
      </c>
      <c r="G16" s="31"/>
      <c r="H16" s="29"/>
      <c r="I16" s="29"/>
    </row>
    <row r="17" spans="1:9" ht="21" customHeight="1" x14ac:dyDescent="0.25">
      <c r="A17" s="30"/>
      <c r="B17" s="38">
        <v>10</v>
      </c>
      <c r="C17" s="66"/>
      <c r="D17" s="64"/>
      <c r="E17" s="65"/>
      <c r="F17" s="67">
        <f t="shared" si="0"/>
        <v>0</v>
      </c>
      <c r="G17" s="31"/>
      <c r="H17" s="29"/>
      <c r="I17" s="29"/>
    </row>
    <row r="18" spans="1:9" ht="21" customHeight="1" x14ac:dyDescent="0.25">
      <c r="A18" s="30"/>
      <c r="B18" s="38">
        <v>11</v>
      </c>
      <c r="C18" s="66"/>
      <c r="D18" s="64"/>
      <c r="E18" s="65"/>
      <c r="F18" s="67">
        <f t="shared" si="0"/>
        <v>0</v>
      </c>
      <c r="G18" s="31"/>
      <c r="H18" s="29"/>
      <c r="I18" s="29"/>
    </row>
    <row r="19" spans="1:9" ht="21" customHeight="1" x14ac:dyDescent="0.25">
      <c r="A19" s="30"/>
      <c r="B19" s="38">
        <v>12</v>
      </c>
      <c r="C19" s="66"/>
      <c r="D19" s="64"/>
      <c r="E19" s="65"/>
      <c r="F19" s="67">
        <f t="shared" si="0"/>
        <v>0</v>
      </c>
      <c r="G19" s="31"/>
      <c r="H19" s="29"/>
      <c r="I19" s="29"/>
    </row>
    <row r="20" spans="1:9" ht="21" customHeight="1" x14ac:dyDescent="0.25">
      <c r="A20" s="30"/>
      <c r="B20" s="38">
        <v>13</v>
      </c>
      <c r="C20" s="66"/>
      <c r="D20" s="64"/>
      <c r="E20" s="65"/>
      <c r="F20" s="67">
        <f t="shared" si="0"/>
        <v>0</v>
      </c>
      <c r="G20" s="31"/>
      <c r="H20" s="29"/>
      <c r="I20" s="29"/>
    </row>
    <row r="21" spans="1:9" ht="21" customHeight="1" x14ac:dyDescent="0.25">
      <c r="A21" s="30"/>
      <c r="B21" s="38">
        <v>14</v>
      </c>
      <c r="C21" s="66"/>
      <c r="D21" s="64"/>
      <c r="E21" s="65"/>
      <c r="F21" s="67">
        <f t="shared" si="0"/>
        <v>0</v>
      </c>
      <c r="G21" s="31"/>
      <c r="H21" s="29"/>
      <c r="I21" s="29"/>
    </row>
    <row r="22" spans="1:9" ht="21" customHeight="1" x14ac:dyDescent="0.25">
      <c r="A22" s="30"/>
      <c r="B22" s="38">
        <v>15</v>
      </c>
      <c r="C22" s="66"/>
      <c r="D22" s="64"/>
      <c r="E22" s="65"/>
      <c r="F22" s="67">
        <f t="shared" si="0"/>
        <v>0</v>
      </c>
      <c r="G22" s="31"/>
      <c r="H22" s="29"/>
      <c r="I22" s="29"/>
    </row>
    <row r="23" spans="1:9" ht="21" customHeight="1" x14ac:dyDescent="0.25">
      <c r="A23" s="30"/>
      <c r="B23" s="38">
        <v>16</v>
      </c>
      <c r="C23" s="66"/>
      <c r="D23" s="64"/>
      <c r="E23" s="65"/>
      <c r="F23" s="67">
        <f t="shared" si="0"/>
        <v>0</v>
      </c>
      <c r="G23" s="31"/>
      <c r="H23" s="29"/>
      <c r="I23" s="29"/>
    </row>
    <row r="24" spans="1:9" ht="21" customHeight="1" x14ac:dyDescent="0.25">
      <c r="A24" s="30"/>
      <c r="B24" s="38">
        <v>17</v>
      </c>
      <c r="C24" s="66"/>
      <c r="D24" s="64"/>
      <c r="E24" s="65"/>
      <c r="F24" s="67">
        <f t="shared" si="0"/>
        <v>0</v>
      </c>
      <c r="G24" s="31"/>
      <c r="H24" s="29"/>
      <c r="I24" s="29"/>
    </row>
    <row r="25" spans="1:9" ht="21" customHeight="1" x14ac:dyDescent="0.25">
      <c r="A25" s="30"/>
      <c r="B25" s="38">
        <v>18</v>
      </c>
      <c r="C25" s="66"/>
      <c r="D25" s="64"/>
      <c r="E25" s="65"/>
      <c r="F25" s="67">
        <f t="shared" si="0"/>
        <v>0</v>
      </c>
      <c r="G25" s="31"/>
      <c r="H25" s="29"/>
      <c r="I25" s="29"/>
    </row>
    <row r="26" spans="1:9" ht="21" customHeight="1" x14ac:dyDescent="0.25">
      <c r="A26" s="30"/>
      <c r="B26" s="38">
        <v>19</v>
      </c>
      <c r="C26" s="66"/>
      <c r="D26" s="64"/>
      <c r="E26" s="65"/>
      <c r="F26" s="67">
        <f t="shared" si="0"/>
        <v>0</v>
      </c>
      <c r="G26" s="31"/>
      <c r="H26" s="29"/>
      <c r="I26" s="29"/>
    </row>
    <row r="27" spans="1:9" ht="21" customHeight="1" x14ac:dyDescent="0.25">
      <c r="A27" s="30"/>
      <c r="B27" s="38">
        <v>20</v>
      </c>
      <c r="C27" s="66"/>
      <c r="D27" s="64"/>
      <c r="E27" s="65"/>
      <c r="F27" s="67">
        <f t="shared" si="0"/>
        <v>0</v>
      </c>
      <c r="G27" s="31"/>
      <c r="H27" s="29"/>
      <c r="I27" s="29"/>
    </row>
    <row r="28" spans="1:9" ht="30" customHeight="1" x14ac:dyDescent="0.25">
      <c r="A28" s="30"/>
      <c r="B28" s="42" t="s">
        <v>6</v>
      </c>
      <c r="C28" s="43">
        <f>COUNTA(C8:C27)</f>
        <v>0</v>
      </c>
      <c r="D28" s="44"/>
      <c r="E28" s="60">
        <f>SUM(E8:E27)</f>
        <v>0</v>
      </c>
      <c r="F28" s="60">
        <f>SUM(F8:F27)</f>
        <v>0</v>
      </c>
      <c r="G28" s="31"/>
      <c r="H28" s="29"/>
      <c r="I28" s="29"/>
    </row>
    <row r="29" spans="1:9" ht="36" customHeight="1" thickBot="1" x14ac:dyDescent="0.3">
      <c r="A29" s="34"/>
      <c r="B29" s="95" t="s">
        <v>68</v>
      </c>
      <c r="C29" s="95"/>
      <c r="D29" s="95"/>
      <c r="E29" s="95"/>
      <c r="F29" s="95"/>
      <c r="G29" s="41"/>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sheetData>
  <sheetProtection sheet="1" objects="1" scenarios="1"/>
  <mergeCells count="6">
    <mergeCell ref="B29:F29"/>
    <mergeCell ref="B2:F2"/>
    <mergeCell ref="B4:C4"/>
    <mergeCell ref="E4:F4"/>
    <mergeCell ref="B5:C5"/>
    <mergeCell ref="E5:F5"/>
  </mergeCells>
  <phoneticPr fontId="1"/>
  <dataValidations count="1">
    <dataValidation type="whole" allowBlank="1" showInputMessage="1" showErrorMessage="1" sqref="F8:F27" xr:uid="{00000000-0002-0000-0800-000000000000}">
      <formula1>1</formula1>
      <formula2>1800</formula2>
    </dataValidation>
  </dataValidations>
  <printOptions horizontalCentered="1" verticalCentered="1"/>
  <pageMargins left="0.25" right="0.25" top="0.75" bottom="0.75" header="0.3" footer="0.3"/>
  <pageSetup paperSize="9" scale="10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43</vt:i4>
      </vt:variant>
    </vt:vector>
  </HeadingPairs>
  <TitlesOfParts>
    <vt:vector size="87" baseType="lpstr">
      <vt:lpstr>PD</vt:lpstr>
      <vt:lpstr>様式1_記入例</vt:lpstr>
      <vt:lpstr>様式2_記入例</vt:lpstr>
      <vt:lpstr>様式1</vt:lpstr>
      <vt:lpstr>様式2_(1)</vt:lpstr>
      <vt:lpstr>様式2_(2)</vt:lpstr>
      <vt:lpstr>様式2_(3)</vt:lpstr>
      <vt:lpstr>様式2_(4)</vt:lpstr>
      <vt:lpstr>様式2_(5)</vt:lpstr>
      <vt:lpstr>様式2_(6)</vt:lpstr>
      <vt:lpstr>様式2_(7)</vt:lpstr>
      <vt:lpstr>様式2_(8)</vt:lpstr>
      <vt:lpstr>様式2_(9)</vt:lpstr>
      <vt:lpstr>様式2_(10)</vt:lpstr>
      <vt:lpstr>様式2_(11)</vt:lpstr>
      <vt:lpstr>様式2_(12)</vt:lpstr>
      <vt:lpstr>様式2_(13)</vt:lpstr>
      <vt:lpstr>様式2_(14)</vt:lpstr>
      <vt:lpstr>様式2_(15)</vt:lpstr>
      <vt:lpstr>様式2_(16)</vt:lpstr>
      <vt:lpstr>様式2_(17)</vt:lpstr>
      <vt:lpstr>様式2_(18)</vt:lpstr>
      <vt:lpstr>様式2_(19)</vt:lpstr>
      <vt:lpstr>様式2_(20)</vt:lpstr>
      <vt:lpstr>様式2_(21)</vt:lpstr>
      <vt:lpstr>様式2_(22)</vt:lpstr>
      <vt:lpstr>様式2_(23)</vt:lpstr>
      <vt:lpstr>様式2_(24)</vt:lpstr>
      <vt:lpstr>様式2_(25)</vt:lpstr>
      <vt:lpstr>様式2_(26)</vt:lpstr>
      <vt:lpstr>様式2_(27)</vt:lpstr>
      <vt:lpstr>様式2_(28)</vt:lpstr>
      <vt:lpstr>様式2_(29)</vt:lpstr>
      <vt:lpstr>様式2_(30)</vt:lpstr>
      <vt:lpstr>様式2_(31)</vt:lpstr>
      <vt:lpstr>様式2_(32)</vt:lpstr>
      <vt:lpstr>様式2_(33)</vt:lpstr>
      <vt:lpstr>様式2_(34)</vt:lpstr>
      <vt:lpstr>様式2_(35)</vt:lpstr>
      <vt:lpstr>様式2_(36)</vt:lpstr>
      <vt:lpstr>様式2_(37)</vt:lpstr>
      <vt:lpstr>様式2_(38)</vt:lpstr>
      <vt:lpstr>様式2_(39)</vt:lpstr>
      <vt:lpstr>様式2_(40)</vt:lpstr>
      <vt:lpstr>様式1!Print_Area</vt:lpstr>
      <vt:lpstr>様式1_記入例!Print_Area</vt:lpstr>
      <vt:lpstr>'様式2_(1)'!Print_Area</vt:lpstr>
      <vt:lpstr>'様式2_(10)'!Print_Area</vt:lpstr>
      <vt:lpstr>'様式2_(11)'!Print_Area</vt:lpstr>
      <vt:lpstr>'様式2_(12)'!Print_Area</vt:lpstr>
      <vt:lpstr>'様式2_(13)'!Print_Area</vt:lpstr>
      <vt:lpstr>'様式2_(14)'!Print_Area</vt:lpstr>
      <vt:lpstr>'様式2_(15)'!Print_Area</vt:lpstr>
      <vt:lpstr>'様式2_(16)'!Print_Area</vt:lpstr>
      <vt:lpstr>'様式2_(17)'!Print_Area</vt:lpstr>
      <vt:lpstr>'様式2_(18)'!Print_Area</vt:lpstr>
      <vt:lpstr>'様式2_(19)'!Print_Area</vt:lpstr>
      <vt:lpstr>'様式2_(2)'!Print_Area</vt:lpstr>
      <vt:lpstr>'様式2_(20)'!Print_Area</vt:lpstr>
      <vt:lpstr>'様式2_(21)'!Print_Area</vt:lpstr>
      <vt:lpstr>'様式2_(22)'!Print_Area</vt:lpstr>
      <vt:lpstr>'様式2_(23)'!Print_Area</vt:lpstr>
      <vt:lpstr>'様式2_(24)'!Print_Area</vt:lpstr>
      <vt:lpstr>'様式2_(25)'!Print_Area</vt:lpstr>
      <vt:lpstr>'様式2_(26)'!Print_Area</vt:lpstr>
      <vt:lpstr>'様式2_(27)'!Print_Area</vt:lpstr>
      <vt:lpstr>'様式2_(28)'!Print_Area</vt:lpstr>
      <vt:lpstr>'様式2_(29)'!Print_Area</vt:lpstr>
      <vt:lpstr>'様式2_(3)'!Print_Area</vt:lpstr>
      <vt:lpstr>'様式2_(30)'!Print_Area</vt:lpstr>
      <vt:lpstr>'様式2_(31)'!Print_Area</vt:lpstr>
      <vt:lpstr>'様式2_(32)'!Print_Area</vt:lpstr>
      <vt:lpstr>'様式2_(33)'!Print_Area</vt:lpstr>
      <vt:lpstr>'様式2_(34)'!Print_Area</vt:lpstr>
      <vt:lpstr>'様式2_(35)'!Print_Area</vt:lpstr>
      <vt:lpstr>'様式2_(36)'!Print_Area</vt:lpstr>
      <vt:lpstr>'様式2_(37)'!Print_Area</vt:lpstr>
      <vt:lpstr>'様式2_(38)'!Print_Area</vt:lpstr>
      <vt:lpstr>'様式2_(39)'!Print_Area</vt:lpstr>
      <vt:lpstr>'様式2_(4)'!Print_Area</vt:lpstr>
      <vt:lpstr>'様式2_(40)'!Print_Area</vt:lpstr>
      <vt:lpstr>'様式2_(5)'!Print_Area</vt:lpstr>
      <vt:lpstr>'様式2_(6)'!Print_Area</vt:lpstr>
      <vt:lpstr>'様式2_(7)'!Print_Area</vt:lpstr>
      <vt:lpstr>'様式2_(8)'!Print_Area</vt:lpstr>
      <vt:lpstr>'様式2_(9)'!Print_Area</vt:lpstr>
      <vt:lpstr>様式2_記入例!Print_Area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kwg</cp:lastModifiedBy>
  <cp:lastPrinted>2023-11-09T05:51:15Z</cp:lastPrinted>
  <dcterms:created xsi:type="dcterms:W3CDTF">2023-07-13T07:32:27Z</dcterms:created>
  <dcterms:modified xsi:type="dcterms:W3CDTF">2024-03-25T00:09:02Z</dcterms:modified>
</cp:coreProperties>
</file>