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40" firstSheet="1" activeTab="1"/>
  </bookViews>
  <sheets>
    <sheet name="Sheet1" sheetId="1" state="hidden" r:id="rId1"/>
    <sheet name="入札書 -1" sheetId="2" r:id="rId2"/>
  </sheets>
  <externalReferences>
    <externalReference r:id="rId5"/>
  </externalReferences>
  <definedNames>
    <definedName name="_xlfn.IFERROR" hidden="1">#NAME?</definedName>
    <definedName name="Access_Button" hidden="1">"価格H_hard_諸元___2__List"</definedName>
    <definedName name="AccessDatabase" hidden="1">"C:\MTAKAHAS\価格H.mdb"</definedName>
    <definedName name="HTML_CodePage" hidden="1">932</definedName>
    <definedName name="HTML_Control" localSheetId="0" hidden="1">{"'100DPro'!$A$1:$H$149"}</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s>
  <calcPr fullCalcOnLoad="1"/>
</workbook>
</file>

<file path=xl/sharedStrings.xml><?xml version="1.0" encoding="utf-8"?>
<sst xmlns="http://schemas.openxmlformats.org/spreadsheetml/2006/main" count="88" uniqueCount="30">
  <si>
    <t>件名</t>
  </si>
  <si>
    <t>名称</t>
  </si>
  <si>
    <t>代表者名</t>
  </si>
  <si>
    <t>上記代理人</t>
  </si>
  <si>
    <t>納入期限</t>
  </si>
  <si>
    <t>納入場所</t>
  </si>
  <si>
    <t>入札金額</t>
  </si>
  <si>
    <t>億</t>
  </si>
  <si>
    <t>千</t>
  </si>
  <si>
    <t>百</t>
  </si>
  <si>
    <t>十</t>
  </si>
  <si>
    <t>万</t>
  </si>
  <si>
    <t>円</t>
  </si>
  <si>
    <t>内　　訳</t>
  </si>
  <si>
    <t>数　量</t>
  </si>
  <si>
    <t>単　　　価</t>
  </si>
  <si>
    <t>金　　　額</t>
  </si>
  <si>
    <t>摘　　　要</t>
  </si>
  <si>
    <t>入札保証金</t>
  </si>
  <si>
    <t>所在地</t>
  </si>
  <si>
    <t>契約番号</t>
  </si>
  <si>
    <t>品名・規格</t>
  </si>
  <si>
    <t xml:space="preserve"> 川口市契約規則に従い、仕様書を熟知したので入札します。</t>
  </si>
  <si>
    <t>印</t>
  </si>
  <si>
    <t>※以下は、押印を省略する場合のみ記載すること。記載漏れがある場合は無効。</t>
  </si>
  <si>
    <t>　 代表者が本件責任者及び担当者を兼ねることは可能です。</t>
  </si>
  <si>
    <t>本件責任者（部署名・氏名）：</t>
  </si>
  <si>
    <t>担当者（部署名・氏名）：</t>
  </si>
  <si>
    <t>連絡先：</t>
  </si>
  <si>
    <t>（非課税）</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</si>
</sst>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h:mm;@"/>
  </numFmts>
  <fonts count="89">
    <font>
      <sz val="11"/>
      <name val="ＭＳ Ｐゴシック"/>
      <family val="3"/>
    </font>
    <font>
      <sz val="6"/>
      <name val="ＭＳ Ｐゴシック"/>
      <family val="3"/>
    </font>
    <font>
      <sz val="11"/>
      <name val="ＭＳ 明朝"/>
      <family val="1"/>
    </font>
    <font>
      <sz val="14"/>
      <name val="BIZ UDP明朝 Medium"/>
      <family val="1"/>
    </font>
    <font>
      <sz val="9"/>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1"/>
      <color indexed="54"/>
      <name val="ＭＳ Ｐゴシック"/>
      <family val="3"/>
    </font>
    <font>
      <i/>
      <sz val="11"/>
      <color indexed="23"/>
      <name val="ＭＳ Ｐゴシック"/>
      <family val="3"/>
    </font>
    <font>
      <sz val="11"/>
      <color indexed="17"/>
      <name val="ＭＳ Ｐゴシック"/>
      <family val="3"/>
    </font>
    <font>
      <sz val="12"/>
      <color indexed="8"/>
      <name val="ＭＳ 明朝"/>
      <family val="1"/>
    </font>
    <font>
      <sz val="12"/>
      <color indexed="8"/>
      <name val="ＭＳ Ｐゴシック"/>
      <family val="3"/>
    </font>
    <font>
      <sz val="14"/>
      <color indexed="8"/>
      <name val="ＭＳ 明朝"/>
      <family val="1"/>
    </font>
    <font>
      <sz val="11"/>
      <color indexed="8"/>
      <name val="ＭＳ 明朝"/>
      <family val="1"/>
    </font>
    <font>
      <sz val="14"/>
      <color indexed="8"/>
      <name val="ＭＳ Ｐゴシック"/>
      <family val="3"/>
    </font>
    <font>
      <sz val="16"/>
      <color indexed="8"/>
      <name val="ＭＳ Ｐゴシック"/>
      <family val="3"/>
    </font>
    <font>
      <sz val="12"/>
      <color indexed="8"/>
      <name val="BIZ UDP明朝 Medium"/>
      <family val="1"/>
    </font>
    <font>
      <sz val="28"/>
      <color indexed="8"/>
      <name val="BIZ UDP明朝 Medium"/>
      <family val="1"/>
    </font>
    <font>
      <sz val="11"/>
      <color indexed="8"/>
      <name val="BIZ UDP明朝 Medium"/>
      <family val="1"/>
    </font>
    <font>
      <sz val="9"/>
      <color indexed="8"/>
      <name val="ＭＳ 明朝"/>
      <family val="1"/>
    </font>
    <font>
      <sz val="9"/>
      <color indexed="8"/>
      <name val="BIZ UDP明朝 Medium"/>
      <family val="1"/>
    </font>
    <font>
      <sz val="22"/>
      <color indexed="8"/>
      <name val="BIZ UDP明朝 Medium"/>
      <family val="1"/>
    </font>
    <font>
      <sz val="14"/>
      <name val="ＭＳ Ｐゴシック"/>
      <family val="3"/>
    </font>
    <font>
      <sz val="9"/>
      <color indexed="8"/>
      <name val="ＭＳ Ｐゴシック"/>
      <family val="3"/>
    </font>
    <font>
      <sz val="10"/>
      <color indexed="8"/>
      <name val="BIZ UDP明朝 Medium"/>
      <family val="1"/>
    </font>
    <font>
      <sz val="20"/>
      <color indexed="8"/>
      <name val="ＭＳ 明朝"/>
      <family val="1"/>
    </font>
    <font>
      <sz val="12"/>
      <color indexed="8"/>
      <name val="ＭＳ ゴシック"/>
      <family val="3"/>
    </font>
    <font>
      <sz val="10"/>
      <color indexed="8"/>
      <name val="ＭＳ ゴシック"/>
      <family val="3"/>
    </font>
    <font>
      <sz val="11"/>
      <color indexed="8"/>
      <name val="ＭＳ ゴシック"/>
      <family val="3"/>
    </font>
    <font>
      <sz val="10"/>
      <color indexed="8"/>
      <name val="ＭＳ 明朝"/>
      <family val="1"/>
    </font>
    <font>
      <sz val="18"/>
      <color indexed="54"/>
      <name val="ＭＳ Ｐゴシック"/>
      <family val="3"/>
    </font>
    <font>
      <b/>
      <sz val="15"/>
      <color indexed="54"/>
      <name val="ＭＳ ゴシック"/>
      <family val="3"/>
    </font>
    <font>
      <b/>
      <sz val="13"/>
      <color indexed="54"/>
      <name val="ＭＳ ゴシック"/>
      <family val="3"/>
    </font>
    <font>
      <b/>
      <sz val="11"/>
      <color indexed="54"/>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rgb="FF006100"/>
      <name val="Calibri"/>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57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theme="1"/>
      <name val="Calibri"/>
      <family val="3"/>
    </font>
    <font>
      <i/>
      <sz val="11"/>
      <color rgb="FF7F7F7F"/>
      <name val="Calibri"/>
      <family val="3"/>
    </font>
    <font>
      <b/>
      <sz val="11"/>
      <color theme="3"/>
      <name val="Calibri"/>
      <family val="3"/>
    </font>
    <font>
      <sz val="11"/>
      <color rgb="FF9C6500"/>
      <name val="Calibri"/>
      <family val="3"/>
    </font>
    <font>
      <sz val="11"/>
      <color theme="0"/>
      <name val="Calibri"/>
      <family val="3"/>
    </font>
    <font>
      <sz val="10"/>
      <color theme="1"/>
      <name val="ＭＳ 明朝"/>
      <family val="1"/>
    </font>
    <font>
      <sz val="11"/>
      <color theme="1"/>
      <name val="ＭＳ 明朝"/>
      <family val="1"/>
    </font>
    <font>
      <sz val="10"/>
      <color theme="1"/>
      <name val="ＭＳ ゴシック"/>
      <family val="3"/>
    </font>
    <font>
      <sz val="12"/>
      <color theme="1"/>
      <name val="ＭＳ ゴシック"/>
      <family val="3"/>
    </font>
    <font>
      <sz val="12"/>
      <color theme="1"/>
      <name val="ＭＳ 明朝"/>
      <family val="1"/>
    </font>
    <font>
      <sz val="9"/>
      <color theme="1"/>
      <name val="Calibri"/>
      <family val="3"/>
    </font>
    <font>
      <sz val="14"/>
      <color theme="1"/>
      <name val="ＭＳ 明朝"/>
      <family val="1"/>
    </font>
    <font>
      <sz val="12"/>
      <color theme="1"/>
      <name val="Calibri"/>
      <family val="3"/>
    </font>
    <font>
      <sz val="14"/>
      <color theme="1"/>
      <name val="Calibri"/>
      <family val="3"/>
    </font>
    <font>
      <sz val="16"/>
      <color theme="1"/>
      <name val="Calibri"/>
      <family val="3"/>
    </font>
    <font>
      <sz val="12"/>
      <color theme="1"/>
      <name val="BIZ UDP明朝 Medium"/>
      <family val="1"/>
    </font>
    <font>
      <sz val="28"/>
      <color theme="1"/>
      <name val="BIZ UDP明朝 Medium"/>
      <family val="1"/>
    </font>
    <font>
      <sz val="11"/>
      <color theme="1"/>
      <name val="BIZ UDP明朝 Medium"/>
      <family val="1"/>
    </font>
    <font>
      <sz val="9"/>
      <color theme="1"/>
      <name val="ＭＳ 明朝"/>
      <family val="1"/>
    </font>
    <font>
      <sz val="9"/>
      <color theme="1"/>
      <name val="BIZ UDP明朝 Medium"/>
      <family val="1"/>
    </font>
    <font>
      <sz val="22"/>
      <color theme="1"/>
      <name val="BIZ UDP明朝 Medium"/>
      <family val="1"/>
    </font>
    <font>
      <sz val="14"/>
      <name val="Calibri"/>
      <family val="3"/>
    </font>
    <font>
      <sz val="10"/>
      <color theme="1"/>
      <name val="BIZ UDP明朝 Medium"/>
      <family val="1"/>
    </font>
    <font>
      <sz val="20"/>
      <color theme="1"/>
      <name val="ＭＳ 明朝"/>
      <family val="1"/>
    </font>
  </fonts>
  <fills count="33">
    <fill>
      <patternFill/>
    </fill>
    <fill>
      <patternFill patternType="gray125"/>
    </fill>
    <fill>
      <patternFill patternType="solid">
        <fgColor rgb="FFC6EFCE"/>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tted"/>
      <right>
        <color indexed="63"/>
      </right>
      <top style="medium"/>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medium"/>
    </border>
    <border>
      <left>
        <color indexed="63"/>
      </left>
      <right style="dotted"/>
      <top>
        <color indexed="63"/>
      </top>
      <bottom style="medium"/>
    </border>
    <border>
      <left>
        <color indexed="63"/>
      </left>
      <right style="hair"/>
      <top>
        <color indexed="63"/>
      </top>
      <bottom>
        <color indexed="63"/>
      </bottom>
    </border>
    <border>
      <left>
        <color indexed="63"/>
      </left>
      <right style="dotted"/>
      <top style="medium"/>
      <bottom>
        <color indexed="63"/>
      </bottom>
    </border>
    <border>
      <left>
        <color indexed="63"/>
      </left>
      <right style="medium"/>
      <top style="medium"/>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51" fillId="27" borderId="1" applyNumberFormat="0" applyAlignment="0" applyProtection="0"/>
    <xf numFmtId="0" fontId="52" fillId="28" borderId="0" applyNumberFormat="0" applyBorder="0" applyAlignment="0" applyProtection="0"/>
    <xf numFmtId="9" fontId="0" fillId="0" borderId="0" applyFont="0" applyFill="0" applyBorder="0" applyAlignment="0" applyProtection="0"/>
    <xf numFmtId="0" fontId="0" fillId="29" borderId="2" applyNumberFormat="0" applyFont="0" applyAlignment="0" applyProtection="0"/>
    <xf numFmtId="0" fontId="53" fillId="0" borderId="3" applyNumberFormat="0" applyFill="0" applyAlignment="0" applyProtection="0"/>
    <xf numFmtId="0" fontId="54" fillId="30" borderId="0" applyNumberFormat="0" applyBorder="0" applyAlignment="0" applyProtection="0"/>
    <xf numFmtId="0" fontId="55" fillId="31"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1"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2" borderId="4" applyNumberFormat="0" applyAlignment="0" applyProtection="0"/>
    <xf numFmtId="0" fontId="64" fillId="2" borderId="0" applyNumberFormat="0" applyBorder="0" applyAlignment="0" applyProtection="0"/>
    <xf numFmtId="0" fontId="65" fillId="0" borderId="0">
      <alignment vertical="center"/>
      <protection/>
    </xf>
    <xf numFmtId="0" fontId="66" fillId="0" borderId="0" applyNumberFormat="0" applyFill="0" applyBorder="0" applyAlignment="0" applyProtection="0"/>
    <xf numFmtId="0" fontId="65" fillId="0" borderId="0">
      <alignment vertical="center"/>
      <protection/>
    </xf>
    <xf numFmtId="0" fontId="67" fillId="0" borderId="0" applyNumberFormat="0" applyFill="0" applyBorder="0" applyAlignment="0" applyProtection="0"/>
    <xf numFmtId="38" fontId="65" fillId="0" borderId="0" applyFont="0" applyFill="0" applyBorder="0" applyAlignment="0" applyProtection="0"/>
    <xf numFmtId="0" fontId="68" fillId="28" borderId="0" applyNumberFormat="0" applyBorder="0" applyAlignment="0" applyProtection="0"/>
    <xf numFmtId="0" fontId="69" fillId="20" borderId="0" applyNumberFormat="0" applyBorder="0" applyAlignment="0" applyProtection="0"/>
  </cellStyleXfs>
  <cellXfs count="149">
    <xf numFmtId="0" fontId="0" fillId="0" borderId="0" xfId="0" applyAlignment="1">
      <alignment vertical="center"/>
    </xf>
    <xf numFmtId="0" fontId="65" fillId="0" borderId="10" xfId="64" applyFont="1" applyFill="1" applyBorder="1" applyAlignment="1">
      <alignment vertical="center"/>
      <protection/>
    </xf>
    <xf numFmtId="0" fontId="70" fillId="0" borderId="11" xfId="64" applyFont="1" applyFill="1" applyBorder="1" applyAlignment="1">
      <alignment horizontal="left" vertical="top"/>
      <protection/>
    </xf>
    <xf numFmtId="0" fontId="70" fillId="0" borderId="0" xfId="64" applyFont="1" applyFill="1" applyBorder="1" applyAlignment="1">
      <alignment horizontal="left" vertical="top"/>
      <protection/>
    </xf>
    <xf numFmtId="0" fontId="70" fillId="0" borderId="10" xfId="64" applyFont="1" applyFill="1" applyBorder="1" applyAlignment="1">
      <alignment horizontal="left" vertical="top"/>
      <protection/>
    </xf>
    <xf numFmtId="0" fontId="48" fillId="0" borderId="11" xfId="66" applyNumberFormat="1" applyFont="1" applyFill="1" applyBorder="1" applyAlignment="1">
      <alignment horizontal="right" vertical="center"/>
    </xf>
    <xf numFmtId="0" fontId="48" fillId="0" borderId="0" xfId="66" applyNumberFormat="1" applyFont="1" applyFill="1" applyBorder="1" applyAlignment="1">
      <alignment horizontal="right" vertical="center"/>
    </xf>
    <xf numFmtId="0" fontId="48" fillId="0" borderId="10" xfId="66" applyNumberFormat="1" applyFont="1" applyFill="1" applyBorder="1" applyAlignment="1">
      <alignment horizontal="right" vertical="center"/>
    </xf>
    <xf numFmtId="0" fontId="71" fillId="0" borderId="11" xfId="64" applyFont="1" applyFill="1" applyBorder="1" applyAlignment="1">
      <alignment horizontal="center" vertical="top"/>
      <protection/>
    </xf>
    <xf numFmtId="0" fontId="71" fillId="0" borderId="0" xfId="64" applyFont="1" applyFill="1" applyBorder="1" applyAlignment="1">
      <alignment horizontal="center" vertical="top"/>
      <protection/>
    </xf>
    <xf numFmtId="0" fontId="71" fillId="0" borderId="12" xfId="64" applyFont="1" applyFill="1" applyBorder="1" applyAlignment="1">
      <alignment horizontal="center" vertical="top"/>
      <protection/>
    </xf>
    <xf numFmtId="0" fontId="71" fillId="0" borderId="13" xfId="64" applyFont="1" applyFill="1" applyBorder="1" applyAlignment="1">
      <alignment horizontal="center" vertical="top"/>
      <protection/>
    </xf>
    <xf numFmtId="0" fontId="72" fillId="0" borderId="14" xfId="64" applyFont="1" applyFill="1" applyBorder="1" applyAlignment="1">
      <alignment horizontal="left" vertical="center" shrinkToFit="1"/>
      <protection/>
    </xf>
    <xf numFmtId="0" fontId="72" fillId="0" borderId="15" xfId="64" applyFont="1" applyFill="1" applyBorder="1" applyAlignment="1">
      <alignment horizontal="left" vertical="center" shrinkToFit="1"/>
      <protection/>
    </xf>
    <xf numFmtId="0" fontId="72" fillId="0" borderId="16" xfId="64" applyFont="1" applyFill="1" applyBorder="1" applyAlignment="1">
      <alignment horizontal="left" vertical="center" shrinkToFit="1"/>
      <protection/>
    </xf>
    <xf numFmtId="0" fontId="72" fillId="0" borderId="11" xfId="64" applyFont="1" applyFill="1" applyBorder="1" applyAlignment="1">
      <alignment horizontal="left" vertical="center" shrinkToFit="1"/>
      <protection/>
    </xf>
    <xf numFmtId="0" fontId="72" fillId="0" borderId="0" xfId="64" applyFont="1" applyFill="1" applyBorder="1" applyAlignment="1">
      <alignment horizontal="left" vertical="center" shrinkToFit="1"/>
      <protection/>
    </xf>
    <xf numFmtId="0" fontId="72" fillId="0" borderId="10" xfId="64" applyFont="1" applyFill="1" applyBorder="1" applyAlignment="1">
      <alignment horizontal="left" vertical="center" shrinkToFit="1"/>
      <protection/>
    </xf>
    <xf numFmtId="0" fontId="72" fillId="0" borderId="12" xfId="64" applyFont="1" applyFill="1" applyBorder="1" applyAlignment="1">
      <alignment horizontal="left" vertical="center" shrinkToFit="1"/>
      <protection/>
    </xf>
    <xf numFmtId="0" fontId="72" fillId="0" borderId="13" xfId="64" applyFont="1" applyFill="1" applyBorder="1" applyAlignment="1">
      <alignment horizontal="left" vertical="center" shrinkToFit="1"/>
      <protection/>
    </xf>
    <xf numFmtId="0" fontId="72" fillId="0" borderId="17" xfId="64" applyFont="1" applyFill="1" applyBorder="1" applyAlignment="1" quotePrefix="1">
      <alignment horizontal="left" vertical="center" wrapText="1" shrinkToFit="1"/>
      <protection/>
    </xf>
    <xf numFmtId="0" fontId="0" fillId="0" borderId="0" xfId="0" applyAlignment="1">
      <alignment vertical="center"/>
    </xf>
    <xf numFmtId="0" fontId="73" fillId="0" borderId="0" xfId="64" applyFont="1" applyFill="1" applyBorder="1" applyAlignment="1">
      <alignment horizontal="left" vertical="center"/>
      <protection/>
    </xf>
    <xf numFmtId="0" fontId="74" fillId="0" borderId="0" xfId="64" applyFont="1" applyFill="1" applyBorder="1" applyAlignment="1">
      <alignment horizontal="distributed" vertical="center"/>
      <protection/>
    </xf>
    <xf numFmtId="0" fontId="75" fillId="0" borderId="13" xfId="62" applyFont="1" applyFill="1" applyBorder="1" applyAlignment="1">
      <alignment horizontal="left" vertical="center" shrinkToFit="1"/>
      <protection/>
    </xf>
    <xf numFmtId="0" fontId="70" fillId="0" borderId="0" xfId="64" applyFont="1" applyFill="1" applyBorder="1" applyAlignment="1">
      <alignment horizontal="center" vertical="center"/>
      <protection/>
    </xf>
    <xf numFmtId="0" fontId="65" fillId="0" borderId="0" xfId="64" applyFill="1" applyAlignment="1">
      <alignment vertical="center"/>
      <protection/>
    </xf>
    <xf numFmtId="0" fontId="74" fillId="0" borderId="0" xfId="64" applyFont="1" applyFill="1" applyBorder="1" applyAlignment="1">
      <alignment horizontal="center" vertical="center"/>
      <protection/>
    </xf>
    <xf numFmtId="0" fontId="74" fillId="0" borderId="0" xfId="64" applyFont="1" applyFill="1" applyBorder="1" applyAlignment="1">
      <alignment horizontal="left" vertical="center"/>
      <protection/>
    </xf>
    <xf numFmtId="0" fontId="75" fillId="0" borderId="11" xfId="62" applyFont="1" applyFill="1" applyBorder="1" applyAlignment="1">
      <alignment horizontal="left" vertical="center"/>
      <protection/>
    </xf>
    <xf numFmtId="0" fontId="75" fillId="0" borderId="10" xfId="62" applyFont="1" applyFill="1" applyBorder="1" applyAlignment="1">
      <alignment horizontal="left" vertical="center"/>
      <protection/>
    </xf>
    <xf numFmtId="0" fontId="76" fillId="0" borderId="0" xfId="64" applyFont="1" applyFill="1" applyBorder="1" applyAlignment="1">
      <alignment horizontal="left" vertical="center"/>
      <protection/>
    </xf>
    <xf numFmtId="0" fontId="75" fillId="0" borderId="11" xfId="64" applyFont="1" applyFill="1" applyBorder="1" applyAlignment="1">
      <alignment horizontal="left" vertical="center" shrinkToFit="1"/>
      <protection/>
    </xf>
    <xf numFmtId="0" fontId="75" fillId="0" borderId="0" xfId="64" applyFont="1" applyFill="1" applyBorder="1" applyAlignment="1">
      <alignment horizontal="left" vertical="center" shrinkToFit="1"/>
      <protection/>
    </xf>
    <xf numFmtId="0" fontId="75" fillId="0" borderId="0" xfId="62" applyFont="1" applyFill="1" applyBorder="1" applyAlignment="1">
      <alignment horizontal="left" vertical="center"/>
      <protection/>
    </xf>
    <xf numFmtId="0" fontId="75" fillId="0" borderId="12" xfId="62" applyFont="1" applyFill="1" applyBorder="1" applyAlignment="1">
      <alignment horizontal="left" vertical="center" shrinkToFit="1"/>
      <protection/>
    </xf>
    <xf numFmtId="0" fontId="4" fillId="0" borderId="15" xfId="15" applyFont="1" applyFill="1" applyBorder="1" applyAlignment="1">
      <alignment horizontal="distributed" vertical="center"/>
    </xf>
    <xf numFmtId="0" fontId="75" fillId="0" borderId="17" xfId="62" applyFont="1" applyFill="1" applyBorder="1" applyAlignment="1">
      <alignment horizontal="left" vertical="center" shrinkToFit="1"/>
      <protection/>
    </xf>
    <xf numFmtId="0" fontId="4" fillId="0" borderId="0" xfId="15" applyFont="1" applyFill="1" applyBorder="1" applyAlignment="1">
      <alignment horizontal="distributed" vertical="center"/>
    </xf>
    <xf numFmtId="0" fontId="65" fillId="0" borderId="0" xfId="64" applyFill="1" applyBorder="1">
      <alignment vertical="center"/>
      <protection/>
    </xf>
    <xf numFmtId="0" fontId="74" fillId="0" borderId="0" xfId="64" applyFont="1" applyFill="1" applyBorder="1">
      <alignment vertical="center"/>
      <protection/>
    </xf>
    <xf numFmtId="0" fontId="77" fillId="0" borderId="0" xfId="64" applyFont="1" applyFill="1" applyBorder="1">
      <alignment vertical="center"/>
      <protection/>
    </xf>
    <xf numFmtId="0" fontId="76" fillId="0" borderId="0" xfId="64" applyFont="1" applyFill="1" applyBorder="1">
      <alignment vertical="center"/>
      <protection/>
    </xf>
    <xf numFmtId="0" fontId="71" fillId="0" borderId="0" xfId="64" applyFont="1" applyFill="1" applyBorder="1">
      <alignment vertical="center"/>
      <protection/>
    </xf>
    <xf numFmtId="0" fontId="78" fillId="0" borderId="0" xfId="64" applyFont="1" applyFill="1" applyBorder="1" applyAlignment="1">
      <alignment vertical="center"/>
      <protection/>
    </xf>
    <xf numFmtId="0" fontId="79" fillId="0" borderId="0" xfId="64" applyFont="1" applyFill="1" applyBorder="1" applyAlignment="1">
      <alignment vertical="center"/>
      <protection/>
    </xf>
    <xf numFmtId="0" fontId="80" fillId="0" borderId="0" xfId="64" applyFont="1" applyFill="1" applyBorder="1" applyAlignment="1">
      <alignment vertical="center"/>
      <protection/>
    </xf>
    <xf numFmtId="0" fontId="76" fillId="0" borderId="0" xfId="64" applyFont="1" applyFill="1" applyBorder="1" applyAlignment="1">
      <alignment vertical="center"/>
      <protection/>
    </xf>
    <xf numFmtId="0" fontId="81" fillId="0" borderId="0" xfId="64" applyFont="1" applyFill="1" applyBorder="1" applyAlignment="1">
      <alignment vertical="center"/>
      <protection/>
    </xf>
    <xf numFmtId="0" fontId="82" fillId="0" borderId="0" xfId="64" applyFont="1" applyFill="1" applyBorder="1">
      <alignment vertical="center"/>
      <protection/>
    </xf>
    <xf numFmtId="0" fontId="76" fillId="0" borderId="0" xfId="64" applyFont="1" applyFill="1" applyBorder="1" applyAlignment="1">
      <alignment horizontal="center" vertical="center"/>
      <protection/>
    </xf>
    <xf numFmtId="0" fontId="76" fillId="0" borderId="0" xfId="64" applyFont="1" applyFill="1" applyBorder="1" applyAlignment="1">
      <alignment horizontal="distributed" vertical="center"/>
      <protection/>
    </xf>
    <xf numFmtId="0" fontId="83" fillId="0" borderId="0" xfId="64" applyFont="1" applyFill="1" applyBorder="1" applyAlignment="1">
      <alignment/>
      <protection/>
    </xf>
    <xf numFmtId="0" fontId="84" fillId="0" borderId="0" xfId="64" applyFont="1" applyFill="1" applyBorder="1">
      <alignment vertical="center"/>
      <protection/>
    </xf>
    <xf numFmtId="0" fontId="85" fillId="0" borderId="0" xfId="64" applyFont="1" applyFill="1" applyBorder="1" applyAlignment="1">
      <alignment vertical="center"/>
      <protection/>
    </xf>
    <xf numFmtId="0" fontId="85" fillId="0" borderId="17" xfId="64" applyFont="1" applyFill="1" applyBorder="1" applyAlignment="1">
      <alignment vertical="center"/>
      <protection/>
    </xf>
    <xf numFmtId="0" fontId="85" fillId="0" borderId="13" xfId="64" applyFont="1" applyFill="1" applyBorder="1" applyAlignment="1">
      <alignment vertical="center"/>
      <protection/>
    </xf>
    <xf numFmtId="0" fontId="82" fillId="0" borderId="13" xfId="64" applyFont="1" applyFill="1" applyBorder="1">
      <alignment vertical="center"/>
      <protection/>
    </xf>
    <xf numFmtId="0" fontId="82" fillId="0" borderId="12" xfId="64" applyFont="1" applyFill="1" applyBorder="1">
      <alignment vertical="center"/>
      <protection/>
    </xf>
    <xf numFmtId="0" fontId="82" fillId="0" borderId="17" xfId="64" applyFont="1" applyFill="1" applyBorder="1">
      <alignment vertical="center"/>
      <protection/>
    </xf>
    <xf numFmtId="0" fontId="65" fillId="0" borderId="13" xfId="64" applyFill="1" applyBorder="1">
      <alignment vertical="center"/>
      <protection/>
    </xf>
    <xf numFmtId="0" fontId="65" fillId="0" borderId="12" xfId="64" applyFill="1" applyBorder="1">
      <alignment vertical="center"/>
      <protection/>
    </xf>
    <xf numFmtId="0" fontId="65" fillId="0" borderId="17" xfId="64" applyFill="1" applyBorder="1">
      <alignment vertical="center"/>
      <protection/>
    </xf>
    <xf numFmtId="0" fontId="3" fillId="0" borderId="16" xfId="64" applyFont="1" applyFill="1" applyBorder="1" applyAlignment="1">
      <alignment horizontal="distributed" vertical="center" indent="3"/>
      <protection/>
    </xf>
    <xf numFmtId="0" fontId="3" fillId="0" borderId="15" xfId="64" applyFont="1" applyFill="1" applyBorder="1" applyAlignment="1">
      <alignment horizontal="distributed" vertical="center" indent="3"/>
      <protection/>
    </xf>
    <xf numFmtId="0" fontId="3" fillId="0" borderId="14" xfId="64" applyFont="1" applyFill="1" applyBorder="1" applyAlignment="1">
      <alignment horizontal="distributed" vertical="center" indent="3"/>
      <protection/>
    </xf>
    <xf numFmtId="0" fontId="86" fillId="0" borderId="16" xfId="64" applyFont="1" applyFill="1" applyBorder="1">
      <alignment vertical="center"/>
      <protection/>
    </xf>
    <xf numFmtId="0" fontId="86" fillId="0" borderId="15" xfId="64" applyFont="1" applyFill="1" applyBorder="1">
      <alignment vertical="center"/>
      <protection/>
    </xf>
    <xf numFmtId="0" fontId="78" fillId="0" borderId="15" xfId="64" applyFont="1" applyFill="1" applyBorder="1">
      <alignment vertical="center"/>
      <protection/>
    </xf>
    <xf numFmtId="0" fontId="78" fillId="0" borderId="14" xfId="64" applyFont="1" applyFill="1" applyBorder="1">
      <alignment vertical="center"/>
      <protection/>
    </xf>
    <xf numFmtId="0" fontId="65" fillId="0" borderId="16" xfId="64" applyFill="1" applyBorder="1">
      <alignment vertical="center"/>
      <protection/>
    </xf>
    <xf numFmtId="0" fontId="65" fillId="0" borderId="15" xfId="64" applyFill="1" applyBorder="1">
      <alignment vertical="center"/>
      <protection/>
    </xf>
    <xf numFmtId="0" fontId="65" fillId="0" borderId="14" xfId="64" applyFill="1" applyBorder="1">
      <alignment vertical="center"/>
      <protection/>
    </xf>
    <xf numFmtId="0" fontId="65" fillId="0" borderId="17" xfId="64" applyFont="1" applyFill="1" applyBorder="1">
      <alignment vertical="center"/>
      <protection/>
    </xf>
    <xf numFmtId="0" fontId="65" fillId="0" borderId="13" xfId="64" applyFont="1" applyFill="1" applyBorder="1">
      <alignment vertical="center"/>
      <protection/>
    </xf>
    <xf numFmtId="0" fontId="65" fillId="0" borderId="12" xfId="64" applyFont="1" applyFill="1" applyBorder="1">
      <alignment vertical="center"/>
      <protection/>
    </xf>
    <xf numFmtId="0" fontId="65" fillId="0" borderId="18" xfId="64" applyFont="1" applyFill="1" applyBorder="1">
      <alignment vertical="center"/>
      <protection/>
    </xf>
    <xf numFmtId="0" fontId="65" fillId="0" borderId="10" xfId="64" applyFont="1" applyFill="1" applyBorder="1">
      <alignment vertical="center"/>
      <protection/>
    </xf>
    <xf numFmtId="0" fontId="65" fillId="0" borderId="0" xfId="64" applyFont="1" applyFill="1" applyBorder="1">
      <alignment vertical="center"/>
      <protection/>
    </xf>
    <xf numFmtId="0" fontId="65" fillId="0" borderId="19" xfId="64" applyFont="1" applyFill="1" applyBorder="1">
      <alignment vertical="center"/>
      <protection/>
    </xf>
    <xf numFmtId="0" fontId="82" fillId="0" borderId="10" xfId="64" applyFont="1" applyFill="1" applyBorder="1">
      <alignment vertical="center"/>
      <protection/>
    </xf>
    <xf numFmtId="0" fontId="65" fillId="0" borderId="16" xfId="64" applyFont="1" applyFill="1" applyBorder="1" applyAlignment="1">
      <alignment horizontal="right" vertical="center"/>
      <protection/>
    </xf>
    <xf numFmtId="0" fontId="65" fillId="0" borderId="15" xfId="64" applyFont="1" applyFill="1" applyBorder="1" applyAlignment="1">
      <alignment horizontal="right" vertical="center"/>
      <protection/>
    </xf>
    <xf numFmtId="0" fontId="65" fillId="0" borderId="14" xfId="64" applyFont="1" applyFill="1" applyBorder="1" applyAlignment="1">
      <alignment horizontal="right" vertical="center"/>
      <protection/>
    </xf>
    <xf numFmtId="0" fontId="65" fillId="0" borderId="16" xfId="64" applyFont="1" applyFill="1" applyBorder="1">
      <alignment vertical="center"/>
      <protection/>
    </xf>
    <xf numFmtId="0" fontId="65" fillId="0" borderId="15" xfId="64" applyFont="1" applyFill="1" applyBorder="1">
      <alignment vertical="center"/>
      <protection/>
    </xf>
    <xf numFmtId="0" fontId="65" fillId="0" borderId="20" xfId="64" applyFont="1" applyFill="1" applyBorder="1">
      <alignment vertical="center"/>
      <protection/>
    </xf>
    <xf numFmtId="0" fontId="82" fillId="0" borderId="15" xfId="64" applyFont="1" applyFill="1" applyBorder="1">
      <alignment vertical="center"/>
      <protection/>
    </xf>
    <xf numFmtId="0" fontId="82" fillId="0" borderId="14" xfId="64" applyFont="1" applyFill="1" applyBorder="1">
      <alignment vertical="center"/>
      <protection/>
    </xf>
    <xf numFmtId="0" fontId="82" fillId="0" borderId="16" xfId="64" applyFont="1" applyFill="1" applyBorder="1">
      <alignment vertical="center"/>
      <protection/>
    </xf>
    <xf numFmtId="0" fontId="65" fillId="0" borderId="14" xfId="64" applyFont="1" applyFill="1" applyBorder="1">
      <alignment vertical="center"/>
      <protection/>
    </xf>
    <xf numFmtId="0" fontId="75" fillId="0" borderId="0" xfId="64" applyFont="1" applyFill="1" applyBorder="1">
      <alignment vertical="center"/>
      <protection/>
    </xf>
    <xf numFmtId="0" fontId="74" fillId="0" borderId="0" xfId="64" applyFont="1" applyFill="1" applyBorder="1" applyAlignment="1">
      <alignment horizontal="distributed" vertical="center"/>
      <protection/>
    </xf>
    <xf numFmtId="0" fontId="87" fillId="0" borderId="0" xfId="64" applyFont="1" applyFill="1" applyBorder="1">
      <alignment vertical="center"/>
      <protection/>
    </xf>
    <xf numFmtId="0" fontId="84" fillId="0" borderId="0" xfId="64" applyFont="1" applyFill="1" applyBorder="1" applyAlignment="1">
      <alignment horizontal="distributed" vertical="center"/>
      <protection/>
    </xf>
    <xf numFmtId="0" fontId="87" fillId="0" borderId="0" xfId="64" applyFont="1" applyFill="1" applyBorder="1" applyAlignment="1">
      <alignment horizontal="center" vertical="center"/>
      <protection/>
    </xf>
    <xf numFmtId="0" fontId="83" fillId="0" borderId="0" xfId="64" applyFont="1" applyFill="1" applyBorder="1">
      <alignment vertical="center"/>
      <protection/>
    </xf>
    <xf numFmtId="0" fontId="84" fillId="0" borderId="0" xfId="64" applyFont="1" applyFill="1" applyBorder="1" applyAlignment="1">
      <alignment vertical="center"/>
      <protection/>
    </xf>
    <xf numFmtId="0" fontId="84" fillId="0" borderId="21" xfId="64" applyFont="1" applyFill="1" applyBorder="1">
      <alignment vertical="center"/>
      <protection/>
    </xf>
    <xf numFmtId="0" fontId="84" fillId="0" borderId="22" xfId="64" applyFont="1" applyFill="1" applyBorder="1">
      <alignment vertical="center"/>
      <protection/>
    </xf>
    <xf numFmtId="0" fontId="84" fillId="0" borderId="22" xfId="64" applyFont="1" applyFill="1" applyBorder="1" applyAlignment="1">
      <alignment vertical="top"/>
      <protection/>
    </xf>
    <xf numFmtId="0" fontId="84" fillId="0" borderId="23" xfId="64" applyFont="1" applyFill="1" applyBorder="1">
      <alignment vertical="center"/>
      <protection/>
    </xf>
    <xf numFmtId="0" fontId="84" fillId="0" borderId="24" xfId="64" applyFont="1" applyFill="1" applyBorder="1">
      <alignment vertical="center"/>
      <protection/>
    </xf>
    <xf numFmtId="0" fontId="84" fillId="0" borderId="25" xfId="64" applyFont="1" applyFill="1" applyBorder="1">
      <alignment vertical="center"/>
      <protection/>
    </xf>
    <xf numFmtId="0" fontId="84" fillId="0" borderId="26" xfId="64" applyFont="1" applyFill="1" applyBorder="1">
      <alignment vertical="center"/>
      <protection/>
    </xf>
    <xf numFmtId="0" fontId="84" fillId="0" borderId="27" xfId="64" applyFont="1" applyFill="1" applyBorder="1">
      <alignment vertical="center"/>
      <protection/>
    </xf>
    <xf numFmtId="0" fontId="84" fillId="0" borderId="28" xfId="64" applyFont="1" applyFill="1" applyBorder="1">
      <alignment vertical="center"/>
      <protection/>
    </xf>
    <xf numFmtId="0" fontId="84" fillId="0" borderId="29" xfId="64" applyFont="1" applyFill="1" applyBorder="1">
      <alignment vertical="center"/>
      <protection/>
    </xf>
    <xf numFmtId="0" fontId="84" fillId="0" borderId="30" xfId="64" applyFont="1" applyFill="1" applyBorder="1">
      <alignment vertical="center"/>
      <protection/>
    </xf>
    <xf numFmtId="0" fontId="84" fillId="0" borderId="31" xfId="64" applyFont="1" applyFill="1" applyBorder="1">
      <alignment vertical="center"/>
      <protection/>
    </xf>
    <xf numFmtId="0" fontId="84" fillId="0" borderId="32" xfId="64" applyFont="1" applyFill="1" applyBorder="1">
      <alignment vertical="center"/>
      <protection/>
    </xf>
    <xf numFmtId="0" fontId="75" fillId="0" borderId="0" xfId="62" applyFont="1" applyFill="1" applyBorder="1">
      <alignment vertical="center"/>
      <protection/>
    </xf>
    <xf numFmtId="0" fontId="4" fillId="0" borderId="0" xfId="15" applyFont="1" applyFill="1" applyBorder="1" applyAlignment="1">
      <alignment vertical="center"/>
    </xf>
    <xf numFmtId="0" fontId="75" fillId="0" borderId="11" xfId="62" applyFont="1" applyFill="1" applyBorder="1">
      <alignment vertical="center"/>
      <protection/>
    </xf>
    <xf numFmtId="0" fontId="4" fillId="0" borderId="10" xfId="15" applyFont="1" applyFill="1" applyBorder="1" applyAlignment="1">
      <alignment vertical="center"/>
    </xf>
    <xf numFmtId="0" fontId="74" fillId="0" borderId="0" xfId="62" applyFont="1" applyFill="1" applyBorder="1" applyAlignment="1">
      <alignment vertical="center"/>
      <protection/>
    </xf>
    <xf numFmtId="0" fontId="74" fillId="0" borderId="0" xfId="62" applyFont="1" applyFill="1" applyBorder="1" applyAlignment="1">
      <alignment horizontal="left" vertical="center"/>
      <protection/>
    </xf>
    <xf numFmtId="0" fontId="4" fillId="0" borderId="16" xfId="15" applyFont="1" applyFill="1" applyBorder="1" applyAlignment="1">
      <alignment vertical="center"/>
    </xf>
    <xf numFmtId="0" fontId="4" fillId="0" borderId="15" xfId="15" applyFont="1" applyFill="1" applyBorder="1" applyAlignment="1">
      <alignment vertical="center"/>
    </xf>
    <xf numFmtId="0" fontId="74" fillId="0" borderId="15" xfId="62" applyFont="1" applyFill="1" applyBorder="1" applyAlignment="1">
      <alignment vertical="center"/>
      <protection/>
    </xf>
    <xf numFmtId="0" fontId="75" fillId="0" borderId="15" xfId="62" applyFont="1" applyFill="1" applyBorder="1">
      <alignment vertical="center"/>
      <protection/>
    </xf>
    <xf numFmtId="0" fontId="75" fillId="0" borderId="14" xfId="62" applyFont="1" applyFill="1" applyBorder="1">
      <alignment vertical="center"/>
      <protection/>
    </xf>
    <xf numFmtId="0" fontId="65" fillId="0" borderId="0" xfId="64" applyAlignment="1">
      <alignment vertical="center"/>
      <protection/>
    </xf>
    <xf numFmtId="0" fontId="65" fillId="0" borderId="33" xfId="64" applyBorder="1" applyAlignment="1">
      <alignment vertical="center"/>
      <protection/>
    </xf>
    <xf numFmtId="0" fontId="65" fillId="0" borderId="19" xfId="64" applyFont="1" applyFill="1" applyBorder="1" applyAlignment="1">
      <alignment vertical="center"/>
      <protection/>
    </xf>
    <xf numFmtId="0" fontId="65" fillId="0" borderId="11" xfId="64" applyBorder="1" applyAlignment="1">
      <alignment vertical="center"/>
      <protection/>
    </xf>
    <xf numFmtId="0" fontId="82" fillId="0" borderId="10" xfId="64" applyFont="1" applyFill="1" applyBorder="1" applyAlignment="1">
      <alignment horizontal="right" vertical="center"/>
      <protection/>
    </xf>
    <xf numFmtId="0" fontId="82" fillId="0" borderId="0" xfId="64" applyFont="1" applyFill="1" applyBorder="1" applyAlignment="1">
      <alignment horizontal="right" vertical="center"/>
      <protection/>
    </xf>
    <xf numFmtId="0" fontId="82" fillId="0" borderId="11" xfId="64" applyFont="1" applyFill="1" applyBorder="1" applyAlignment="1">
      <alignment horizontal="right" vertical="center"/>
      <protection/>
    </xf>
    <xf numFmtId="0" fontId="77" fillId="0" borderId="0" xfId="64" applyFont="1" applyBorder="1" applyAlignment="1">
      <alignment horizontal="center" vertical="center"/>
      <protection/>
    </xf>
    <xf numFmtId="0" fontId="77" fillId="0" borderId="15" xfId="64" applyFont="1" applyBorder="1" applyAlignment="1">
      <alignment horizontal="center" vertical="center"/>
      <protection/>
    </xf>
    <xf numFmtId="0" fontId="2" fillId="0" borderId="10" xfId="64" applyFont="1" applyFill="1" applyBorder="1" applyAlignment="1">
      <alignment horizontal="distributed" vertical="center" indent="3"/>
      <protection/>
    </xf>
    <xf numFmtId="0" fontId="2" fillId="0" borderId="0" xfId="64" applyFont="1" applyFill="1" applyBorder="1" applyAlignment="1">
      <alignment horizontal="distributed" vertical="center" indent="3"/>
      <protection/>
    </xf>
    <xf numFmtId="0" fontId="2" fillId="0" borderId="11" xfId="64" applyFont="1" applyFill="1" applyBorder="1" applyAlignment="1">
      <alignment horizontal="distributed" vertical="center" indent="3"/>
      <protection/>
    </xf>
    <xf numFmtId="0" fontId="2" fillId="0" borderId="10" xfId="64" applyFont="1" applyFill="1" applyBorder="1" applyAlignment="1">
      <alignment horizontal="center" vertical="center"/>
      <protection/>
    </xf>
    <xf numFmtId="0" fontId="2" fillId="0" borderId="0" xfId="64" applyFont="1" applyFill="1" applyBorder="1" applyAlignment="1">
      <alignment horizontal="center" vertical="center"/>
      <protection/>
    </xf>
    <xf numFmtId="0" fontId="2" fillId="0" borderId="11" xfId="64" applyFont="1" applyFill="1" applyBorder="1" applyAlignment="1">
      <alignment horizontal="center" vertical="center"/>
      <protection/>
    </xf>
    <xf numFmtId="0" fontId="71" fillId="0" borderId="10" xfId="64" applyFont="1" applyFill="1" applyBorder="1" applyAlignment="1">
      <alignment horizontal="center" vertical="center"/>
      <protection/>
    </xf>
    <xf numFmtId="0" fontId="71" fillId="0" borderId="0" xfId="64" applyFont="1" applyFill="1" applyBorder="1" applyAlignment="1">
      <alignment horizontal="center" vertical="center"/>
      <protection/>
    </xf>
    <xf numFmtId="0" fontId="71" fillId="0" borderId="11" xfId="64" applyFont="1" applyFill="1" applyBorder="1" applyAlignment="1">
      <alignment horizontal="center" vertical="center"/>
      <protection/>
    </xf>
    <xf numFmtId="0" fontId="83" fillId="0" borderId="22" xfId="64" applyFont="1" applyFill="1" applyBorder="1" applyAlignment="1">
      <alignment horizontal="right" vertical="top"/>
      <protection/>
    </xf>
    <xf numFmtId="0" fontId="83" fillId="0" borderId="34" xfId="64" applyFont="1" applyFill="1" applyBorder="1" applyAlignment="1">
      <alignment horizontal="right" vertical="top"/>
      <protection/>
    </xf>
    <xf numFmtId="0" fontId="83" fillId="0" borderId="35" xfId="64" applyFont="1" applyFill="1" applyBorder="1" applyAlignment="1">
      <alignment horizontal="right" vertical="top"/>
      <protection/>
    </xf>
    <xf numFmtId="0" fontId="88" fillId="0" borderId="0" xfId="64" applyFont="1" applyFill="1" applyBorder="1" applyAlignment="1">
      <alignment horizontal="center"/>
      <protection/>
    </xf>
    <xf numFmtId="0" fontId="74" fillId="0" borderId="0" xfId="64" applyFont="1" applyFill="1" applyBorder="1" applyAlignment="1">
      <alignment horizontal="center"/>
      <protection/>
    </xf>
    <xf numFmtId="0" fontId="74" fillId="0" borderId="0" xfId="64" applyFont="1" applyFill="1" applyBorder="1" applyAlignment="1">
      <alignment horizontal="distributed"/>
      <protection/>
    </xf>
    <xf numFmtId="0" fontId="73" fillId="0" borderId="0" xfId="64" applyFont="1" applyFill="1" applyBorder="1" applyAlignment="1">
      <alignment horizontal="left"/>
      <protection/>
    </xf>
    <xf numFmtId="0" fontId="71" fillId="0" borderId="0" xfId="64" applyFont="1" applyFill="1" applyBorder="1" applyAlignment="1">
      <alignment horizontal="right"/>
      <protection/>
    </xf>
    <xf numFmtId="0" fontId="0" fillId="0" borderId="26" xfId="0" applyBorder="1" applyAlignment="1">
      <alignment vertical="center"/>
    </xf>
  </cellXfs>
  <cellStyles count="55">
    <cellStyle name="Normal" xfId="0"/>
    <cellStyle name="?"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 name="㼿" xfId="62"/>
    <cellStyle name="㼿?" xfId="63"/>
    <cellStyle name="㼿㼿" xfId="64"/>
    <cellStyle name="㼿㼿?" xfId="65"/>
    <cellStyle name="㼿㼿㼿" xfId="66"/>
    <cellStyle name="㼿㼿㼿?" xfId="67"/>
    <cellStyle name="㼿㼿㼿㼿㼿㼿?" xfId="68"/>
  </cellStyles>
  <dxfs count="2">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97.28.238\FileServer-2\&#9632;&#26481;&#21271;&#25903;&#31038;&#20849;&#26377;\&#26032;&#23487;&#21306;&#65288;&#20877;&#27083;&#31689;&#65289;\110_&#12497;&#12521;&#12513;&#12540;&#12479;&#30906;&#35469;&#65288;&#12498;&#12450;&#12522;&#12531;&#12464;&#12471;&#12540;&#12488;&#31561;&#65289;\&#12469;&#12531;&#12503;&#12523;\&#36234;&#20869;&#12471;-D&#20104;&#31639;-&#12498;&#12450;&#12522;-001-06&#65288;&#20104;&#31639;&#32232;&#2510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ヒアリングシート（予算編成）"/>
      <sheetName val="予算書設定"/>
      <sheetName val="設定値"/>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74"/>
  <sheetViews>
    <sheetView showGridLines="0" zoomScaleSheetLayoutView="100" zoomScalePageLayoutView="0" workbookViewId="0" topLeftCell="A1">
      <selection activeCell="A1" sqref="A1:BQ2"/>
    </sheetView>
  </sheetViews>
  <sheetFormatPr defaultColWidth="1.625" defaultRowHeight="16.5" customHeight="1"/>
  <cols>
    <col min="1" max="1" width="6.125" style="39" customWidth="1"/>
    <col min="2" max="31" width="1.625" style="39" customWidth="1"/>
    <col min="32" max="32" width="2.125" style="39" customWidth="1"/>
    <col min="33" max="64" width="1.625" style="39" customWidth="1"/>
    <col min="65" max="67" width="0" style="39" hidden="1" customWidth="1"/>
    <col min="68" max="68" width="1.875" style="39" customWidth="1"/>
    <col min="69" max="16384" width="1.625" style="39" customWidth="1"/>
  </cols>
  <sheetData>
    <row r="1" spans="1:69" ht="33" customHeight="1">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row>
    <row r="2" spans="1:69" ht="16.5"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row>
    <row r="4" spans="5:69" ht="15" customHeight="1">
      <c r="E4" s="23" t="s">
        <v>20</v>
      </c>
      <c r="F4" s="23"/>
      <c r="G4" s="23"/>
      <c r="H4" s="23"/>
      <c r="I4" s="23"/>
      <c r="J4" s="23"/>
      <c r="K4" s="23"/>
      <c r="L4" s="23"/>
      <c r="M4" s="23"/>
      <c r="N4" s="23"/>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row>
    <row r="5" spans="2:69" ht="22.5" customHeight="1">
      <c r="B5" s="144">
        <v>1</v>
      </c>
      <c r="C5" s="144"/>
      <c r="D5" s="40"/>
      <c r="E5" s="145" t="s">
        <v>0</v>
      </c>
      <c r="F5" s="145"/>
      <c r="G5" s="145"/>
      <c r="H5" s="145"/>
      <c r="I5" s="145"/>
      <c r="J5" s="145"/>
      <c r="K5" s="145"/>
      <c r="L5" s="145"/>
      <c r="M5" s="145"/>
      <c r="N5" s="145"/>
      <c r="O5" s="41"/>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row>
    <row r="6" spans="2:69" ht="15" customHeight="1">
      <c r="B6" s="40"/>
      <c r="C6" s="40"/>
      <c r="D6" s="40"/>
      <c r="E6" s="40"/>
      <c r="F6" s="40"/>
      <c r="G6" s="40"/>
      <c r="H6" s="40"/>
      <c r="I6" s="40"/>
      <c r="J6" s="40"/>
      <c r="K6" s="40"/>
      <c r="L6" s="40"/>
      <c r="M6" s="40"/>
      <c r="N6" s="40"/>
      <c r="O6" s="41"/>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row>
    <row r="7" spans="2:17" ht="6.75" customHeight="1">
      <c r="B7" s="42"/>
      <c r="C7" s="42"/>
      <c r="D7" s="43"/>
      <c r="E7" s="42"/>
      <c r="F7" s="42"/>
      <c r="G7" s="42"/>
      <c r="H7" s="42"/>
      <c r="I7" s="42"/>
      <c r="J7" s="42"/>
      <c r="K7" s="42"/>
      <c r="L7" s="42"/>
      <c r="M7" s="42"/>
      <c r="N7" s="42"/>
      <c r="P7" s="44"/>
      <c r="Q7" s="45"/>
    </row>
    <row r="8" spans="2:69" ht="15" customHeight="1">
      <c r="B8" s="27">
        <v>2</v>
      </c>
      <c r="C8" s="27"/>
      <c r="D8" s="40"/>
      <c r="E8" s="23" t="s">
        <v>4</v>
      </c>
      <c r="F8" s="23"/>
      <c r="G8" s="23"/>
      <c r="H8" s="23"/>
      <c r="I8" s="23"/>
      <c r="J8" s="23"/>
      <c r="K8" s="23"/>
      <c r="L8" s="23"/>
      <c r="M8" s="23"/>
      <c r="N8" s="23"/>
      <c r="O8" s="41"/>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row>
    <row r="9" spans="2:17" ht="7.5" customHeight="1">
      <c r="B9" s="42"/>
      <c r="C9" s="42"/>
      <c r="D9" s="43"/>
      <c r="E9" s="42"/>
      <c r="F9" s="42"/>
      <c r="G9" s="42"/>
      <c r="H9" s="42"/>
      <c r="I9" s="42"/>
      <c r="J9" s="42"/>
      <c r="K9" s="42"/>
      <c r="L9" s="42"/>
      <c r="M9" s="42"/>
      <c r="N9" s="42"/>
      <c r="P9" s="44"/>
      <c r="Q9" s="45"/>
    </row>
    <row r="10" spans="2:69" ht="15" customHeight="1">
      <c r="B10" s="27">
        <v>3</v>
      </c>
      <c r="C10" s="27"/>
      <c r="D10" s="40"/>
      <c r="E10" s="23" t="s">
        <v>5</v>
      </c>
      <c r="F10" s="23"/>
      <c r="G10" s="23"/>
      <c r="H10" s="23"/>
      <c r="I10" s="23"/>
      <c r="J10" s="23"/>
      <c r="K10" s="23"/>
      <c r="L10" s="23"/>
      <c r="M10" s="23"/>
      <c r="N10" s="23"/>
      <c r="O10" s="46"/>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row>
    <row r="11" spans="2:69" ht="15" customHeight="1">
      <c r="B11" s="42"/>
      <c r="C11" s="42"/>
      <c r="D11" s="43"/>
      <c r="E11" s="42"/>
      <c r="F11" s="42"/>
      <c r="G11" s="47"/>
      <c r="H11" s="47"/>
      <c r="I11" s="47"/>
      <c r="J11" s="47"/>
      <c r="K11" s="47"/>
      <c r="L11" s="47"/>
      <c r="M11" s="47"/>
      <c r="N11" s="47"/>
      <c r="O11" s="48"/>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row>
    <row r="12" spans="2:17" ht="7.5" customHeight="1">
      <c r="B12" s="42"/>
      <c r="C12" s="42"/>
      <c r="D12" s="43"/>
      <c r="E12" s="42"/>
      <c r="F12" s="42"/>
      <c r="G12" s="47"/>
      <c r="H12" s="47"/>
      <c r="I12" s="47"/>
      <c r="J12" s="47"/>
      <c r="K12" s="47"/>
      <c r="L12" s="47"/>
      <c r="M12" s="47"/>
      <c r="N12" s="47"/>
      <c r="O12" s="48"/>
      <c r="P12" s="48"/>
      <c r="Q12" s="48"/>
    </row>
    <row r="13" spans="2:56" ht="15" customHeight="1">
      <c r="B13" s="27">
        <v>4</v>
      </c>
      <c r="C13" s="27"/>
      <c r="D13" s="40"/>
      <c r="E13" s="23" t="s">
        <v>6</v>
      </c>
      <c r="F13" s="23"/>
      <c r="G13" s="23"/>
      <c r="H13" s="23"/>
      <c r="I13" s="23"/>
      <c r="J13" s="23"/>
      <c r="K13" s="23"/>
      <c r="L13" s="23"/>
      <c r="M13" s="23"/>
      <c r="N13" s="23"/>
      <c r="O13" s="49"/>
      <c r="P13" s="49"/>
      <c r="Q13" s="49"/>
      <c r="AX13" s="147" t="s">
        <v>29</v>
      </c>
      <c r="AY13" s="21"/>
      <c r="AZ13" s="21"/>
      <c r="BA13" s="21"/>
      <c r="BB13" s="21"/>
      <c r="BC13" s="21"/>
      <c r="BD13" s="21"/>
    </row>
    <row r="14" spans="2:57" ht="7.5" customHeight="1" thickBot="1">
      <c r="B14" s="50"/>
      <c r="C14" s="50"/>
      <c r="D14" s="43"/>
      <c r="E14" s="51"/>
      <c r="F14" s="51"/>
      <c r="G14" s="51"/>
      <c r="H14" s="51"/>
      <c r="I14" s="51"/>
      <c r="J14" s="51"/>
      <c r="K14" s="51"/>
      <c r="L14" s="51"/>
      <c r="M14" s="51"/>
      <c r="N14" s="51"/>
      <c r="O14" s="49"/>
      <c r="P14" s="49"/>
      <c r="Q14" s="49"/>
      <c r="AX14" s="148"/>
      <c r="AY14" s="148"/>
      <c r="AZ14" s="148"/>
      <c r="BA14" s="148"/>
      <c r="BB14" s="148"/>
      <c r="BC14" s="148"/>
      <c r="BD14" s="148"/>
      <c r="BE14" s="52"/>
    </row>
    <row r="15" spans="5:56" ht="16.5" customHeight="1">
      <c r="E15" s="49"/>
      <c r="F15" s="49"/>
      <c r="L15" s="98"/>
      <c r="M15" s="99"/>
      <c r="N15" s="99"/>
      <c r="O15" s="140" t="s">
        <v>7</v>
      </c>
      <c r="P15" s="140"/>
      <c r="Q15" s="106"/>
      <c r="R15" s="99"/>
      <c r="S15" s="99"/>
      <c r="T15" s="140" t="s">
        <v>8</v>
      </c>
      <c r="U15" s="141"/>
      <c r="V15" s="99"/>
      <c r="W15" s="99"/>
      <c r="X15" s="99"/>
      <c r="Y15" s="140" t="s">
        <v>9</v>
      </c>
      <c r="Z15" s="140"/>
      <c r="AA15" s="98"/>
      <c r="AB15" s="99"/>
      <c r="AC15" s="99"/>
      <c r="AD15" s="140" t="s">
        <v>10</v>
      </c>
      <c r="AE15" s="140"/>
      <c r="AF15" s="106"/>
      <c r="AG15" s="99"/>
      <c r="AH15" s="99"/>
      <c r="AI15" s="140" t="s">
        <v>11</v>
      </c>
      <c r="AJ15" s="141"/>
      <c r="AK15" s="99"/>
      <c r="AL15" s="99"/>
      <c r="AM15" s="100"/>
      <c r="AN15" s="140" t="s">
        <v>8</v>
      </c>
      <c r="AO15" s="142"/>
      <c r="AP15" s="99"/>
      <c r="AQ15" s="99"/>
      <c r="AR15" s="99"/>
      <c r="AS15" s="140" t="s">
        <v>9</v>
      </c>
      <c r="AT15" s="140"/>
      <c r="AU15" s="106"/>
      <c r="AV15" s="99"/>
      <c r="AW15" s="99"/>
      <c r="AX15" s="140" t="s">
        <v>10</v>
      </c>
      <c r="AY15" s="141"/>
      <c r="AZ15" s="99"/>
      <c r="BA15" s="99"/>
      <c r="BB15" s="99"/>
      <c r="BC15" s="140" t="s">
        <v>12</v>
      </c>
      <c r="BD15" s="142"/>
    </row>
    <row r="16" spans="5:56" ht="16.5" customHeight="1">
      <c r="E16" s="49"/>
      <c r="F16" s="49"/>
      <c r="L16" s="101"/>
      <c r="M16" s="53"/>
      <c r="N16" s="53"/>
      <c r="O16" s="53"/>
      <c r="P16" s="53"/>
      <c r="Q16" s="107"/>
      <c r="R16" s="53"/>
      <c r="S16" s="53"/>
      <c r="T16" s="53"/>
      <c r="U16" s="108"/>
      <c r="V16" s="53"/>
      <c r="W16" s="53"/>
      <c r="X16" s="53"/>
      <c r="Y16" s="53"/>
      <c r="Z16" s="53"/>
      <c r="AA16" s="101"/>
      <c r="AB16" s="53"/>
      <c r="AC16" s="53"/>
      <c r="AD16" s="53"/>
      <c r="AE16" s="53"/>
      <c r="AF16" s="107"/>
      <c r="AG16" s="53"/>
      <c r="AH16" s="53"/>
      <c r="AI16" s="53"/>
      <c r="AJ16" s="108"/>
      <c r="AK16" s="53"/>
      <c r="AL16" s="53"/>
      <c r="AM16" s="53"/>
      <c r="AN16" s="53"/>
      <c r="AO16" s="102"/>
      <c r="AP16" s="53"/>
      <c r="AQ16" s="53"/>
      <c r="AR16" s="53"/>
      <c r="AS16" s="53"/>
      <c r="AT16" s="53"/>
      <c r="AU16" s="107"/>
      <c r="AV16" s="53"/>
      <c r="AW16" s="53"/>
      <c r="AX16" s="53"/>
      <c r="AY16" s="108"/>
      <c r="AZ16" s="53"/>
      <c r="BA16" s="53"/>
      <c r="BB16" s="53"/>
      <c r="BC16" s="53"/>
      <c r="BD16" s="102"/>
    </row>
    <row r="17" spans="5:56" ht="16.5" customHeight="1" thickBot="1">
      <c r="E17" s="49"/>
      <c r="F17" s="49"/>
      <c r="L17" s="103"/>
      <c r="M17" s="104"/>
      <c r="N17" s="104"/>
      <c r="O17" s="104"/>
      <c r="P17" s="104"/>
      <c r="Q17" s="109"/>
      <c r="R17" s="104"/>
      <c r="S17" s="104"/>
      <c r="T17" s="104"/>
      <c r="U17" s="110"/>
      <c r="V17" s="104"/>
      <c r="W17" s="104"/>
      <c r="X17" s="104"/>
      <c r="Y17" s="104"/>
      <c r="Z17" s="104"/>
      <c r="AA17" s="103"/>
      <c r="AB17" s="104"/>
      <c r="AC17" s="104"/>
      <c r="AD17" s="104"/>
      <c r="AE17" s="104"/>
      <c r="AF17" s="109"/>
      <c r="AG17" s="104"/>
      <c r="AH17" s="104"/>
      <c r="AI17" s="104"/>
      <c r="AJ17" s="110"/>
      <c r="AK17" s="104"/>
      <c r="AL17" s="104"/>
      <c r="AM17" s="104"/>
      <c r="AN17" s="104"/>
      <c r="AO17" s="105"/>
      <c r="AP17" s="104"/>
      <c r="AQ17" s="104"/>
      <c r="AR17" s="104"/>
      <c r="AS17" s="104"/>
      <c r="AT17" s="104"/>
      <c r="AU17" s="109"/>
      <c r="AV17" s="104"/>
      <c r="AW17" s="104"/>
      <c r="AX17" s="104"/>
      <c r="AY17" s="110"/>
      <c r="AZ17" s="104"/>
      <c r="BA17" s="104"/>
      <c r="BB17" s="104"/>
      <c r="BC17" s="104"/>
      <c r="BD17" s="105"/>
    </row>
    <row r="18" spans="5:53" ht="11.25" customHeight="1">
      <c r="E18" s="54"/>
      <c r="F18" s="54"/>
      <c r="G18" s="54"/>
      <c r="H18" s="54"/>
      <c r="I18" s="54"/>
      <c r="J18" s="54"/>
      <c r="K18" s="49"/>
      <c r="L18" s="49"/>
      <c r="M18" s="49"/>
      <c r="N18" s="49"/>
      <c r="O18" s="49"/>
      <c r="P18" s="49"/>
      <c r="Q18" s="49"/>
      <c r="R18" s="49"/>
      <c r="S18" s="49"/>
      <c r="T18" s="49"/>
      <c r="U18" s="49"/>
      <c r="V18" s="49"/>
      <c r="W18" s="49"/>
      <c r="X18" s="43"/>
      <c r="Y18" s="49"/>
      <c r="Z18" s="49"/>
      <c r="AA18" s="49"/>
      <c r="AB18" s="49"/>
      <c r="AC18" s="49"/>
      <c r="AD18" s="49"/>
      <c r="AE18" s="27" t="s">
        <v>13</v>
      </c>
      <c r="AF18" s="129"/>
      <c r="AG18" s="129"/>
      <c r="AH18" s="129"/>
      <c r="AI18" s="129"/>
      <c r="AJ18" s="129"/>
      <c r="AK18" s="129"/>
      <c r="AL18" s="129"/>
      <c r="AM18" s="129"/>
      <c r="AN18" s="129"/>
      <c r="AO18" s="49"/>
      <c r="AP18" s="49"/>
      <c r="AQ18" s="49"/>
      <c r="AR18" s="49"/>
      <c r="AS18" s="49"/>
      <c r="AT18" s="49"/>
      <c r="AU18" s="54"/>
      <c r="AV18" s="54"/>
      <c r="AW18" s="54"/>
      <c r="AX18" s="54"/>
      <c r="AY18" s="54"/>
      <c r="AZ18" s="54"/>
      <c r="BA18" s="54"/>
    </row>
    <row r="19" spans="2:48" ht="16.5" customHeight="1">
      <c r="B19" s="54"/>
      <c r="C19" s="54"/>
      <c r="D19" s="54"/>
      <c r="E19" s="54"/>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130"/>
      <c r="AF19" s="130"/>
      <c r="AG19" s="130"/>
      <c r="AH19" s="130"/>
      <c r="AI19" s="130"/>
      <c r="AJ19" s="130"/>
      <c r="AK19" s="130"/>
      <c r="AL19" s="130"/>
      <c r="AM19" s="130"/>
      <c r="AN19" s="130"/>
      <c r="AO19" s="49"/>
      <c r="AP19" s="54"/>
      <c r="AQ19" s="54"/>
      <c r="AR19" s="54"/>
      <c r="AS19" s="54"/>
      <c r="AT19" s="54"/>
      <c r="AU19" s="54"/>
      <c r="AV19" s="54"/>
    </row>
    <row r="20" spans="2:68" ht="2.25" customHeight="1">
      <c r="B20" s="55"/>
      <c r="C20" s="56"/>
      <c r="D20" s="56"/>
      <c r="E20" s="56"/>
      <c r="F20" s="57"/>
      <c r="G20" s="57"/>
      <c r="H20" s="57"/>
      <c r="I20" s="57"/>
      <c r="J20" s="57"/>
      <c r="K20" s="57"/>
      <c r="L20" s="57"/>
      <c r="M20" s="57"/>
      <c r="N20" s="57"/>
      <c r="O20" s="57"/>
      <c r="P20" s="57"/>
      <c r="Q20" s="57"/>
      <c r="R20" s="57"/>
      <c r="S20" s="57"/>
      <c r="T20" s="57"/>
      <c r="U20" s="57"/>
      <c r="V20" s="57"/>
      <c r="W20" s="57"/>
      <c r="X20" s="57"/>
      <c r="Y20" s="57"/>
      <c r="Z20" s="57"/>
      <c r="AA20" s="58"/>
      <c r="AB20" s="59"/>
      <c r="AC20" s="57"/>
      <c r="AD20" s="57"/>
      <c r="AE20" s="57"/>
      <c r="AF20" s="57"/>
      <c r="AG20" s="57"/>
      <c r="AH20" s="58"/>
      <c r="AI20" s="59"/>
      <c r="AJ20" s="57"/>
      <c r="AK20" s="57"/>
      <c r="AL20" s="57"/>
      <c r="AM20" s="57"/>
      <c r="AN20" s="57"/>
      <c r="AO20" s="57"/>
      <c r="AP20" s="57"/>
      <c r="AQ20" s="57"/>
      <c r="AR20" s="57"/>
      <c r="AS20" s="59"/>
      <c r="AT20" s="57"/>
      <c r="AU20" s="56"/>
      <c r="AV20" s="56"/>
      <c r="AW20" s="60"/>
      <c r="AX20" s="60"/>
      <c r="AY20" s="60"/>
      <c r="AZ20" s="60"/>
      <c r="BA20" s="60"/>
      <c r="BB20" s="61"/>
      <c r="BC20" s="62"/>
      <c r="BD20" s="60"/>
      <c r="BE20" s="60"/>
      <c r="BF20" s="60"/>
      <c r="BG20" s="60"/>
      <c r="BH20" s="60"/>
      <c r="BI20" s="60"/>
      <c r="BJ20" s="60"/>
      <c r="BK20" s="60"/>
      <c r="BL20" s="60"/>
      <c r="BM20" s="60"/>
      <c r="BN20" s="60"/>
      <c r="BO20" s="60"/>
      <c r="BP20" s="61"/>
    </row>
    <row r="21" spans="2:68" ht="13.5">
      <c r="B21" s="131" t="s">
        <v>21</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3"/>
      <c r="AB21" s="134" t="s">
        <v>14</v>
      </c>
      <c r="AC21" s="135"/>
      <c r="AD21" s="135"/>
      <c r="AE21" s="135"/>
      <c r="AF21" s="135"/>
      <c r="AG21" s="135"/>
      <c r="AH21" s="136"/>
      <c r="AI21" s="137" t="s">
        <v>15</v>
      </c>
      <c r="AJ21" s="138"/>
      <c r="AK21" s="138"/>
      <c r="AL21" s="138"/>
      <c r="AM21" s="138"/>
      <c r="AN21" s="138"/>
      <c r="AO21" s="138"/>
      <c r="AP21" s="138"/>
      <c r="AQ21" s="138"/>
      <c r="AR21" s="138"/>
      <c r="AS21" s="137" t="s">
        <v>16</v>
      </c>
      <c r="AT21" s="138"/>
      <c r="AU21" s="138"/>
      <c r="AV21" s="138"/>
      <c r="AW21" s="138"/>
      <c r="AX21" s="138"/>
      <c r="AY21" s="138"/>
      <c r="AZ21" s="138"/>
      <c r="BA21" s="138"/>
      <c r="BB21" s="139"/>
      <c r="BC21" s="137" t="s">
        <v>17</v>
      </c>
      <c r="BD21" s="138"/>
      <c r="BE21" s="138"/>
      <c r="BF21" s="138"/>
      <c r="BG21" s="138"/>
      <c r="BH21" s="138"/>
      <c r="BI21" s="138"/>
      <c r="BJ21" s="138"/>
      <c r="BK21" s="138"/>
      <c r="BL21" s="138"/>
      <c r="BM21" s="138"/>
      <c r="BN21" s="138"/>
      <c r="BO21" s="138"/>
      <c r="BP21" s="139"/>
    </row>
    <row r="22" spans="2:68" ht="2.25" customHeight="1">
      <c r="B22" s="63"/>
      <c r="C22" s="64"/>
      <c r="D22" s="64"/>
      <c r="E22" s="64"/>
      <c r="F22" s="64"/>
      <c r="G22" s="64"/>
      <c r="H22" s="64"/>
      <c r="I22" s="64"/>
      <c r="J22" s="64"/>
      <c r="K22" s="64"/>
      <c r="L22" s="64"/>
      <c r="M22" s="64"/>
      <c r="N22" s="64"/>
      <c r="O22" s="64"/>
      <c r="P22" s="64"/>
      <c r="Q22" s="64"/>
      <c r="R22" s="64"/>
      <c r="S22" s="64"/>
      <c r="T22" s="64"/>
      <c r="U22" s="64"/>
      <c r="V22" s="64"/>
      <c r="W22" s="64"/>
      <c r="X22" s="64"/>
      <c r="Y22" s="64"/>
      <c r="Z22" s="64"/>
      <c r="AA22" s="65"/>
      <c r="AB22" s="66"/>
      <c r="AC22" s="67"/>
      <c r="AD22" s="67"/>
      <c r="AE22" s="67"/>
      <c r="AF22" s="67"/>
      <c r="AG22" s="68"/>
      <c r="AH22" s="69"/>
      <c r="AI22" s="70"/>
      <c r="AJ22" s="71"/>
      <c r="AK22" s="71"/>
      <c r="AL22" s="71"/>
      <c r="AM22" s="71"/>
      <c r="AN22" s="71"/>
      <c r="AO22" s="71"/>
      <c r="AP22" s="71"/>
      <c r="AQ22" s="71"/>
      <c r="AR22" s="71"/>
      <c r="AS22" s="70"/>
      <c r="AT22" s="71"/>
      <c r="AU22" s="71"/>
      <c r="AV22" s="71"/>
      <c r="AW22" s="71"/>
      <c r="AX22" s="71"/>
      <c r="AY22" s="71"/>
      <c r="AZ22" s="71"/>
      <c r="BA22" s="71"/>
      <c r="BB22" s="72"/>
      <c r="BC22" s="70"/>
      <c r="BD22" s="71"/>
      <c r="BE22" s="71"/>
      <c r="BF22" s="71"/>
      <c r="BG22" s="71"/>
      <c r="BH22" s="71"/>
      <c r="BI22" s="71"/>
      <c r="BJ22" s="71"/>
      <c r="BK22" s="71"/>
      <c r="BL22" s="71"/>
      <c r="BM22" s="71"/>
      <c r="BN22" s="71"/>
      <c r="BO22" s="71"/>
      <c r="BP22" s="72"/>
    </row>
    <row r="23" spans="2:68" ht="2.25" customHeight="1">
      <c r="B23" s="20"/>
      <c r="C23" s="19"/>
      <c r="D23" s="19"/>
      <c r="E23" s="19"/>
      <c r="F23" s="19"/>
      <c r="G23" s="19"/>
      <c r="H23" s="19"/>
      <c r="I23" s="19"/>
      <c r="J23" s="19"/>
      <c r="K23" s="19"/>
      <c r="L23" s="19"/>
      <c r="M23" s="19"/>
      <c r="N23" s="19"/>
      <c r="O23" s="19"/>
      <c r="P23" s="19"/>
      <c r="Q23" s="19"/>
      <c r="R23" s="19"/>
      <c r="S23" s="19"/>
      <c r="T23" s="19"/>
      <c r="U23" s="19"/>
      <c r="V23" s="19"/>
      <c r="W23" s="19"/>
      <c r="X23" s="19"/>
      <c r="Y23" s="19"/>
      <c r="Z23" s="19"/>
      <c r="AA23" s="18"/>
      <c r="AB23" s="73"/>
      <c r="AC23" s="74"/>
      <c r="AD23" s="74"/>
      <c r="AE23" s="74"/>
      <c r="AF23" s="74"/>
      <c r="AG23" s="74"/>
      <c r="AH23" s="75"/>
      <c r="AI23" s="73"/>
      <c r="AJ23" s="74"/>
      <c r="AK23" s="74"/>
      <c r="AL23" s="74"/>
      <c r="AM23" s="74"/>
      <c r="AN23" s="74"/>
      <c r="AO23" s="74"/>
      <c r="AP23" s="76"/>
      <c r="AQ23" s="11" t="s">
        <v>12</v>
      </c>
      <c r="AR23" s="10"/>
      <c r="AS23" s="59"/>
      <c r="AT23" s="57"/>
      <c r="AU23" s="57"/>
      <c r="AV23" s="57"/>
      <c r="AW23" s="57"/>
      <c r="AX23" s="57"/>
      <c r="AY23" s="57"/>
      <c r="AZ23" s="57"/>
      <c r="BA23" s="11" t="s">
        <v>12</v>
      </c>
      <c r="BB23" s="10"/>
      <c r="BC23" s="73"/>
      <c r="BD23" s="74"/>
      <c r="BE23" s="74"/>
      <c r="BF23" s="74"/>
      <c r="BG23" s="74"/>
      <c r="BH23" s="74"/>
      <c r="BI23" s="74"/>
      <c r="BJ23" s="74"/>
      <c r="BK23" s="74"/>
      <c r="BL23" s="74"/>
      <c r="BM23" s="74"/>
      <c r="BN23" s="74"/>
      <c r="BO23" s="74"/>
      <c r="BP23" s="75"/>
    </row>
    <row r="24" spans="2:68" ht="12" customHeight="1">
      <c r="B24" s="17"/>
      <c r="C24" s="16"/>
      <c r="D24" s="16"/>
      <c r="E24" s="16"/>
      <c r="F24" s="16"/>
      <c r="G24" s="16"/>
      <c r="H24" s="16"/>
      <c r="I24" s="16"/>
      <c r="J24" s="16"/>
      <c r="K24" s="16"/>
      <c r="L24" s="16"/>
      <c r="M24" s="16"/>
      <c r="N24" s="16"/>
      <c r="O24" s="16"/>
      <c r="P24" s="16"/>
      <c r="Q24" s="16"/>
      <c r="R24" s="16"/>
      <c r="S24" s="16"/>
      <c r="T24" s="16"/>
      <c r="U24" s="16"/>
      <c r="V24" s="16"/>
      <c r="W24" s="16"/>
      <c r="X24" s="16"/>
      <c r="Y24" s="16"/>
      <c r="Z24" s="16"/>
      <c r="AA24" s="15"/>
      <c r="AB24" s="7"/>
      <c r="AC24" s="6"/>
      <c r="AD24" s="6"/>
      <c r="AE24" s="6"/>
      <c r="AF24" s="6"/>
      <c r="AG24" s="6"/>
      <c r="AH24" s="5"/>
      <c r="AI24" s="77"/>
      <c r="AJ24" s="78"/>
      <c r="AK24" s="78"/>
      <c r="AL24" s="78"/>
      <c r="AM24" s="78"/>
      <c r="AN24" s="78"/>
      <c r="AO24" s="78"/>
      <c r="AP24" s="79"/>
      <c r="AQ24" s="9"/>
      <c r="AR24" s="8"/>
      <c r="AS24" s="80"/>
      <c r="AT24" s="49"/>
      <c r="AU24" s="49"/>
      <c r="AV24" s="49"/>
      <c r="AW24" s="49"/>
      <c r="AX24" s="49"/>
      <c r="AY24" s="49"/>
      <c r="AZ24" s="49"/>
      <c r="BA24" s="9"/>
      <c r="BB24" s="8"/>
      <c r="BC24" s="4"/>
      <c r="BD24" s="3"/>
      <c r="BE24" s="3"/>
      <c r="BF24" s="3"/>
      <c r="BG24" s="3"/>
      <c r="BH24" s="3"/>
      <c r="BI24" s="3"/>
      <c r="BJ24" s="3"/>
      <c r="BK24" s="3"/>
      <c r="BL24" s="3"/>
      <c r="BM24" s="3"/>
      <c r="BN24" s="3"/>
      <c r="BO24" s="3"/>
      <c r="BP24" s="2"/>
    </row>
    <row r="25" spans="2:68" ht="27.75" customHeight="1">
      <c r="B25" s="17"/>
      <c r="C25" s="16"/>
      <c r="D25" s="16"/>
      <c r="E25" s="16"/>
      <c r="F25" s="16"/>
      <c r="G25" s="16"/>
      <c r="H25" s="16"/>
      <c r="I25" s="16"/>
      <c r="J25" s="16"/>
      <c r="K25" s="16"/>
      <c r="L25" s="16"/>
      <c r="M25" s="16"/>
      <c r="N25" s="16"/>
      <c r="O25" s="16"/>
      <c r="P25" s="16"/>
      <c r="Q25" s="16"/>
      <c r="R25" s="16"/>
      <c r="S25" s="16"/>
      <c r="T25" s="16"/>
      <c r="U25" s="16"/>
      <c r="V25" s="16"/>
      <c r="W25" s="16"/>
      <c r="X25" s="16"/>
      <c r="Y25" s="16"/>
      <c r="Z25" s="16"/>
      <c r="AA25" s="15"/>
      <c r="AB25" s="7"/>
      <c r="AC25" s="6"/>
      <c r="AD25" s="6"/>
      <c r="AE25" s="6"/>
      <c r="AF25" s="6"/>
      <c r="AG25" s="6"/>
      <c r="AH25" s="5"/>
      <c r="AI25" s="1"/>
      <c r="AJ25" s="122"/>
      <c r="AK25" s="122"/>
      <c r="AL25" s="122"/>
      <c r="AM25" s="122"/>
      <c r="AN25" s="122"/>
      <c r="AO25" s="123"/>
      <c r="AP25" s="124"/>
      <c r="AQ25" s="122"/>
      <c r="AR25" s="125"/>
      <c r="AS25" s="126"/>
      <c r="AT25" s="127"/>
      <c r="AU25" s="127"/>
      <c r="AV25" s="127"/>
      <c r="AW25" s="127"/>
      <c r="AX25" s="127"/>
      <c r="AY25" s="127"/>
      <c r="AZ25" s="127"/>
      <c r="BA25" s="127"/>
      <c r="BB25" s="128"/>
      <c r="BC25" s="4"/>
      <c r="BD25" s="3"/>
      <c r="BE25" s="3"/>
      <c r="BF25" s="3"/>
      <c r="BG25" s="3"/>
      <c r="BH25" s="3"/>
      <c r="BI25" s="3"/>
      <c r="BJ25" s="3"/>
      <c r="BK25" s="3"/>
      <c r="BL25" s="3"/>
      <c r="BM25" s="3"/>
      <c r="BN25" s="3"/>
      <c r="BO25" s="3"/>
      <c r="BP25" s="2"/>
    </row>
    <row r="26" spans="2:68" ht="2.25" customHeight="1">
      <c r="B26" s="14"/>
      <c r="C26" s="13"/>
      <c r="D26" s="13"/>
      <c r="E26" s="13"/>
      <c r="F26" s="13"/>
      <c r="G26" s="13"/>
      <c r="H26" s="13"/>
      <c r="I26" s="13"/>
      <c r="J26" s="13"/>
      <c r="K26" s="13"/>
      <c r="L26" s="13"/>
      <c r="M26" s="13"/>
      <c r="N26" s="13"/>
      <c r="O26" s="13"/>
      <c r="P26" s="13"/>
      <c r="Q26" s="13"/>
      <c r="R26" s="13"/>
      <c r="S26" s="13"/>
      <c r="T26" s="13"/>
      <c r="U26" s="13"/>
      <c r="V26" s="13"/>
      <c r="W26" s="13"/>
      <c r="X26" s="13"/>
      <c r="Y26" s="13"/>
      <c r="Z26" s="13"/>
      <c r="AA26" s="12"/>
      <c r="AB26" s="81"/>
      <c r="AC26" s="82"/>
      <c r="AD26" s="82"/>
      <c r="AE26" s="82"/>
      <c r="AF26" s="82"/>
      <c r="AG26" s="82"/>
      <c r="AH26" s="83"/>
      <c r="AI26" s="84"/>
      <c r="AJ26" s="85"/>
      <c r="AK26" s="85"/>
      <c r="AL26" s="85"/>
      <c r="AM26" s="85"/>
      <c r="AN26" s="85"/>
      <c r="AO26" s="85"/>
      <c r="AP26" s="86"/>
      <c r="AQ26" s="87"/>
      <c r="AR26" s="88"/>
      <c r="AS26" s="89"/>
      <c r="AT26" s="87"/>
      <c r="AU26" s="87"/>
      <c r="AV26" s="87"/>
      <c r="AW26" s="87"/>
      <c r="AX26" s="87"/>
      <c r="AY26" s="87"/>
      <c r="AZ26" s="87"/>
      <c r="BA26" s="87"/>
      <c r="BB26" s="88"/>
      <c r="BC26" s="89"/>
      <c r="BD26" s="87"/>
      <c r="BE26" s="87"/>
      <c r="BF26" s="87"/>
      <c r="BG26" s="87"/>
      <c r="BH26" s="85"/>
      <c r="BI26" s="85"/>
      <c r="BJ26" s="85"/>
      <c r="BK26" s="85"/>
      <c r="BL26" s="85"/>
      <c r="BM26" s="85"/>
      <c r="BN26" s="85"/>
      <c r="BO26" s="85"/>
      <c r="BP26" s="90"/>
    </row>
    <row r="27" spans="2:68" ht="2.25" customHeight="1">
      <c r="B27" s="20"/>
      <c r="C27" s="19"/>
      <c r="D27" s="19"/>
      <c r="E27" s="19"/>
      <c r="F27" s="19"/>
      <c r="G27" s="19"/>
      <c r="H27" s="19"/>
      <c r="I27" s="19"/>
      <c r="J27" s="19"/>
      <c r="K27" s="19"/>
      <c r="L27" s="19"/>
      <c r="M27" s="19"/>
      <c r="N27" s="19"/>
      <c r="O27" s="19"/>
      <c r="P27" s="19"/>
      <c r="Q27" s="19"/>
      <c r="R27" s="19"/>
      <c r="S27" s="19"/>
      <c r="T27" s="19"/>
      <c r="U27" s="19"/>
      <c r="V27" s="19"/>
      <c r="W27" s="19"/>
      <c r="X27" s="19"/>
      <c r="Y27" s="19"/>
      <c r="Z27" s="19"/>
      <c r="AA27" s="18"/>
      <c r="AB27" s="73"/>
      <c r="AC27" s="74"/>
      <c r="AD27" s="74"/>
      <c r="AE27" s="74"/>
      <c r="AF27" s="74"/>
      <c r="AG27" s="74"/>
      <c r="AH27" s="75"/>
      <c r="AI27" s="73"/>
      <c r="AJ27" s="74"/>
      <c r="AK27" s="74"/>
      <c r="AL27" s="74"/>
      <c r="AM27" s="74"/>
      <c r="AN27" s="74"/>
      <c r="AO27" s="74"/>
      <c r="AP27" s="76"/>
      <c r="AQ27" s="11" t="s">
        <v>12</v>
      </c>
      <c r="AR27" s="10"/>
      <c r="AS27" s="59"/>
      <c r="AT27" s="57"/>
      <c r="AU27" s="57"/>
      <c r="AV27" s="57"/>
      <c r="AW27" s="57"/>
      <c r="AX27" s="57"/>
      <c r="AY27" s="57"/>
      <c r="AZ27" s="57"/>
      <c r="BA27" s="11" t="s">
        <v>12</v>
      </c>
      <c r="BB27" s="10"/>
      <c r="BC27" s="73"/>
      <c r="BD27" s="74"/>
      <c r="BE27" s="74"/>
      <c r="BF27" s="74"/>
      <c r="BG27" s="74"/>
      <c r="BH27" s="74"/>
      <c r="BI27" s="74"/>
      <c r="BJ27" s="74"/>
      <c r="BK27" s="74"/>
      <c r="BL27" s="74"/>
      <c r="BM27" s="74"/>
      <c r="BN27" s="74"/>
      <c r="BO27" s="74"/>
      <c r="BP27" s="75"/>
    </row>
    <row r="28" spans="2:68" ht="12" customHeight="1">
      <c r="B28" s="17"/>
      <c r="C28" s="16"/>
      <c r="D28" s="16"/>
      <c r="E28" s="16"/>
      <c r="F28" s="16"/>
      <c r="G28" s="16"/>
      <c r="H28" s="16"/>
      <c r="I28" s="16"/>
      <c r="J28" s="16"/>
      <c r="K28" s="16"/>
      <c r="L28" s="16"/>
      <c r="M28" s="16"/>
      <c r="N28" s="16"/>
      <c r="O28" s="16"/>
      <c r="P28" s="16"/>
      <c r="Q28" s="16"/>
      <c r="R28" s="16"/>
      <c r="S28" s="16"/>
      <c r="T28" s="16"/>
      <c r="U28" s="16"/>
      <c r="V28" s="16"/>
      <c r="W28" s="16"/>
      <c r="X28" s="16"/>
      <c r="Y28" s="16"/>
      <c r="Z28" s="16"/>
      <c r="AA28" s="15"/>
      <c r="AB28" s="7"/>
      <c r="AC28" s="6"/>
      <c r="AD28" s="6"/>
      <c r="AE28" s="6"/>
      <c r="AF28" s="6"/>
      <c r="AG28" s="6"/>
      <c r="AH28" s="5"/>
      <c r="AI28" s="77"/>
      <c r="AJ28" s="78"/>
      <c r="AK28" s="78"/>
      <c r="AL28" s="78"/>
      <c r="AM28" s="78"/>
      <c r="AN28" s="78"/>
      <c r="AO28" s="78"/>
      <c r="AP28" s="79"/>
      <c r="AQ28" s="9"/>
      <c r="AR28" s="8"/>
      <c r="AS28" s="80"/>
      <c r="AT28" s="49"/>
      <c r="AU28" s="49"/>
      <c r="AV28" s="49"/>
      <c r="AW28" s="49"/>
      <c r="AX28" s="49"/>
      <c r="AY28" s="49"/>
      <c r="AZ28" s="49"/>
      <c r="BA28" s="9"/>
      <c r="BB28" s="8"/>
      <c r="BC28" s="4"/>
      <c r="BD28" s="3"/>
      <c r="BE28" s="3"/>
      <c r="BF28" s="3"/>
      <c r="BG28" s="3"/>
      <c r="BH28" s="3"/>
      <c r="BI28" s="3"/>
      <c r="BJ28" s="3"/>
      <c r="BK28" s="3"/>
      <c r="BL28" s="3"/>
      <c r="BM28" s="3"/>
      <c r="BN28" s="3"/>
      <c r="BO28" s="3"/>
      <c r="BP28" s="2"/>
    </row>
    <row r="29" spans="2:68" ht="27.75" customHeight="1">
      <c r="B29" s="17"/>
      <c r="C29" s="16"/>
      <c r="D29" s="16"/>
      <c r="E29" s="16"/>
      <c r="F29" s="16"/>
      <c r="G29" s="16"/>
      <c r="H29" s="16"/>
      <c r="I29" s="16"/>
      <c r="J29" s="16"/>
      <c r="K29" s="16"/>
      <c r="L29" s="16"/>
      <c r="M29" s="16"/>
      <c r="N29" s="16"/>
      <c r="O29" s="16"/>
      <c r="P29" s="16"/>
      <c r="Q29" s="16"/>
      <c r="R29" s="16"/>
      <c r="S29" s="16"/>
      <c r="T29" s="16"/>
      <c r="U29" s="16"/>
      <c r="V29" s="16"/>
      <c r="W29" s="16"/>
      <c r="X29" s="16"/>
      <c r="Y29" s="16"/>
      <c r="Z29" s="16"/>
      <c r="AA29" s="15"/>
      <c r="AB29" s="7"/>
      <c r="AC29" s="6"/>
      <c r="AD29" s="6"/>
      <c r="AE29" s="6"/>
      <c r="AF29" s="6"/>
      <c r="AG29" s="6"/>
      <c r="AH29" s="5"/>
      <c r="AI29" s="1"/>
      <c r="AJ29" s="122"/>
      <c r="AK29" s="122"/>
      <c r="AL29" s="122"/>
      <c r="AM29" s="122"/>
      <c r="AN29" s="122"/>
      <c r="AO29" s="123"/>
      <c r="AP29" s="124"/>
      <c r="AQ29" s="122"/>
      <c r="AR29" s="125"/>
      <c r="AS29" s="126"/>
      <c r="AT29" s="127"/>
      <c r="AU29" s="127"/>
      <c r="AV29" s="127"/>
      <c r="AW29" s="127"/>
      <c r="AX29" s="127"/>
      <c r="AY29" s="127"/>
      <c r="AZ29" s="127"/>
      <c r="BA29" s="127"/>
      <c r="BB29" s="128"/>
      <c r="BC29" s="4"/>
      <c r="BD29" s="3"/>
      <c r="BE29" s="3"/>
      <c r="BF29" s="3"/>
      <c r="BG29" s="3"/>
      <c r="BH29" s="3"/>
      <c r="BI29" s="3"/>
      <c r="BJ29" s="3"/>
      <c r="BK29" s="3"/>
      <c r="BL29" s="3"/>
      <c r="BM29" s="3"/>
      <c r="BN29" s="3"/>
      <c r="BO29" s="3"/>
      <c r="BP29" s="2"/>
    </row>
    <row r="30" spans="2:68" ht="2.25" customHeight="1">
      <c r="B30" s="14"/>
      <c r="C30" s="13"/>
      <c r="D30" s="13"/>
      <c r="E30" s="13"/>
      <c r="F30" s="13"/>
      <c r="G30" s="13"/>
      <c r="H30" s="13"/>
      <c r="I30" s="13"/>
      <c r="J30" s="13"/>
      <c r="K30" s="13"/>
      <c r="L30" s="13"/>
      <c r="M30" s="13"/>
      <c r="N30" s="13"/>
      <c r="O30" s="13"/>
      <c r="P30" s="13"/>
      <c r="Q30" s="13"/>
      <c r="R30" s="13"/>
      <c r="S30" s="13"/>
      <c r="T30" s="13"/>
      <c r="U30" s="13"/>
      <c r="V30" s="13"/>
      <c r="W30" s="13"/>
      <c r="X30" s="13"/>
      <c r="Y30" s="13"/>
      <c r="Z30" s="13"/>
      <c r="AA30" s="12"/>
      <c r="AB30" s="81"/>
      <c r="AC30" s="82"/>
      <c r="AD30" s="82"/>
      <c r="AE30" s="82"/>
      <c r="AF30" s="82"/>
      <c r="AG30" s="82"/>
      <c r="AH30" s="83"/>
      <c r="AI30" s="84"/>
      <c r="AJ30" s="85"/>
      <c r="AK30" s="85"/>
      <c r="AL30" s="85"/>
      <c r="AM30" s="85"/>
      <c r="AN30" s="85"/>
      <c r="AO30" s="85"/>
      <c r="AP30" s="86"/>
      <c r="AQ30" s="87"/>
      <c r="AR30" s="88"/>
      <c r="AS30" s="89"/>
      <c r="AT30" s="87"/>
      <c r="AU30" s="87"/>
      <c r="AV30" s="87"/>
      <c r="AW30" s="87"/>
      <c r="AX30" s="87"/>
      <c r="AY30" s="87"/>
      <c r="AZ30" s="87"/>
      <c r="BA30" s="87"/>
      <c r="BB30" s="88"/>
      <c r="BC30" s="89"/>
      <c r="BD30" s="87"/>
      <c r="BE30" s="87"/>
      <c r="BF30" s="87"/>
      <c r="BG30" s="87"/>
      <c r="BH30" s="85"/>
      <c r="BI30" s="85"/>
      <c r="BJ30" s="85"/>
      <c r="BK30" s="85"/>
      <c r="BL30" s="85"/>
      <c r="BM30" s="85"/>
      <c r="BN30" s="85"/>
      <c r="BO30" s="85"/>
      <c r="BP30" s="90"/>
    </row>
    <row r="31" spans="2:68" ht="2.25" customHeight="1">
      <c r="B31" s="20"/>
      <c r="C31" s="19"/>
      <c r="D31" s="19"/>
      <c r="E31" s="19"/>
      <c r="F31" s="19"/>
      <c r="G31" s="19"/>
      <c r="H31" s="19"/>
      <c r="I31" s="19"/>
      <c r="J31" s="19"/>
      <c r="K31" s="19"/>
      <c r="L31" s="19"/>
      <c r="M31" s="19"/>
      <c r="N31" s="19"/>
      <c r="O31" s="19"/>
      <c r="P31" s="19"/>
      <c r="Q31" s="19"/>
      <c r="R31" s="19"/>
      <c r="S31" s="19"/>
      <c r="T31" s="19"/>
      <c r="U31" s="19"/>
      <c r="V31" s="19"/>
      <c r="W31" s="19"/>
      <c r="X31" s="19"/>
      <c r="Y31" s="19"/>
      <c r="Z31" s="19"/>
      <c r="AA31" s="18"/>
      <c r="AB31" s="73"/>
      <c r="AC31" s="74"/>
      <c r="AD31" s="74"/>
      <c r="AE31" s="74"/>
      <c r="AF31" s="74"/>
      <c r="AG31" s="74"/>
      <c r="AH31" s="75"/>
      <c r="AI31" s="73"/>
      <c r="AJ31" s="74"/>
      <c r="AK31" s="74"/>
      <c r="AL31" s="74"/>
      <c r="AM31" s="74"/>
      <c r="AN31" s="74"/>
      <c r="AO31" s="74"/>
      <c r="AP31" s="76"/>
      <c r="AQ31" s="11" t="s">
        <v>12</v>
      </c>
      <c r="AR31" s="10"/>
      <c r="AS31" s="59"/>
      <c r="AT31" s="57"/>
      <c r="AU31" s="57"/>
      <c r="AV31" s="57"/>
      <c r="AW31" s="57"/>
      <c r="AX31" s="57"/>
      <c r="AY31" s="57"/>
      <c r="AZ31" s="57"/>
      <c r="BA31" s="11" t="s">
        <v>12</v>
      </c>
      <c r="BB31" s="10"/>
      <c r="BC31" s="73"/>
      <c r="BD31" s="74"/>
      <c r="BE31" s="74"/>
      <c r="BF31" s="74"/>
      <c r="BG31" s="74"/>
      <c r="BH31" s="74"/>
      <c r="BI31" s="74"/>
      <c r="BJ31" s="74"/>
      <c r="BK31" s="74"/>
      <c r="BL31" s="74"/>
      <c r="BM31" s="74"/>
      <c r="BN31" s="74"/>
      <c r="BO31" s="74"/>
      <c r="BP31" s="75"/>
    </row>
    <row r="32" spans="2:68" ht="12" customHeight="1">
      <c r="B32" s="17"/>
      <c r="C32" s="16"/>
      <c r="D32" s="16"/>
      <c r="E32" s="16"/>
      <c r="F32" s="16"/>
      <c r="G32" s="16"/>
      <c r="H32" s="16"/>
      <c r="I32" s="16"/>
      <c r="J32" s="16"/>
      <c r="K32" s="16"/>
      <c r="L32" s="16"/>
      <c r="M32" s="16"/>
      <c r="N32" s="16"/>
      <c r="O32" s="16"/>
      <c r="P32" s="16"/>
      <c r="Q32" s="16"/>
      <c r="R32" s="16"/>
      <c r="S32" s="16"/>
      <c r="T32" s="16"/>
      <c r="U32" s="16"/>
      <c r="V32" s="16"/>
      <c r="W32" s="16"/>
      <c r="X32" s="16"/>
      <c r="Y32" s="16"/>
      <c r="Z32" s="16"/>
      <c r="AA32" s="15"/>
      <c r="AB32" s="7"/>
      <c r="AC32" s="6"/>
      <c r="AD32" s="6"/>
      <c r="AE32" s="6"/>
      <c r="AF32" s="6"/>
      <c r="AG32" s="6"/>
      <c r="AH32" s="5"/>
      <c r="AI32" s="77"/>
      <c r="AJ32" s="78"/>
      <c r="AK32" s="78"/>
      <c r="AL32" s="78"/>
      <c r="AM32" s="78"/>
      <c r="AN32" s="78"/>
      <c r="AO32" s="78"/>
      <c r="AP32" s="79"/>
      <c r="AQ32" s="9"/>
      <c r="AR32" s="8"/>
      <c r="AS32" s="80"/>
      <c r="AT32" s="49"/>
      <c r="AU32" s="49"/>
      <c r="AV32" s="49"/>
      <c r="AW32" s="49"/>
      <c r="AX32" s="49"/>
      <c r="AY32" s="49"/>
      <c r="AZ32" s="49"/>
      <c r="BA32" s="9"/>
      <c r="BB32" s="8"/>
      <c r="BC32" s="4"/>
      <c r="BD32" s="3"/>
      <c r="BE32" s="3"/>
      <c r="BF32" s="3"/>
      <c r="BG32" s="3"/>
      <c r="BH32" s="3"/>
      <c r="BI32" s="3"/>
      <c r="BJ32" s="3"/>
      <c r="BK32" s="3"/>
      <c r="BL32" s="3"/>
      <c r="BM32" s="3"/>
      <c r="BN32" s="3"/>
      <c r="BO32" s="3"/>
      <c r="BP32" s="2"/>
    </row>
    <row r="33" spans="2:68" ht="27.75" customHeight="1">
      <c r="B33" s="17"/>
      <c r="C33" s="16"/>
      <c r="D33" s="16"/>
      <c r="E33" s="16"/>
      <c r="F33" s="16"/>
      <c r="G33" s="16"/>
      <c r="H33" s="16"/>
      <c r="I33" s="16"/>
      <c r="J33" s="16"/>
      <c r="K33" s="16"/>
      <c r="L33" s="16"/>
      <c r="M33" s="16"/>
      <c r="N33" s="16"/>
      <c r="O33" s="16"/>
      <c r="P33" s="16"/>
      <c r="Q33" s="16"/>
      <c r="R33" s="16"/>
      <c r="S33" s="16"/>
      <c r="T33" s="16"/>
      <c r="U33" s="16"/>
      <c r="V33" s="16"/>
      <c r="W33" s="16"/>
      <c r="X33" s="16"/>
      <c r="Y33" s="16"/>
      <c r="Z33" s="16"/>
      <c r="AA33" s="15"/>
      <c r="AB33" s="7"/>
      <c r="AC33" s="6"/>
      <c r="AD33" s="6"/>
      <c r="AE33" s="6"/>
      <c r="AF33" s="6"/>
      <c r="AG33" s="6"/>
      <c r="AH33" s="5"/>
      <c r="AI33" s="1"/>
      <c r="AJ33" s="122"/>
      <c r="AK33" s="122"/>
      <c r="AL33" s="122"/>
      <c r="AM33" s="122"/>
      <c r="AN33" s="122"/>
      <c r="AO33" s="123"/>
      <c r="AP33" s="124"/>
      <c r="AQ33" s="122"/>
      <c r="AR33" s="125"/>
      <c r="AS33" s="126"/>
      <c r="AT33" s="127"/>
      <c r="AU33" s="127"/>
      <c r="AV33" s="127"/>
      <c r="AW33" s="127"/>
      <c r="AX33" s="127"/>
      <c r="AY33" s="127"/>
      <c r="AZ33" s="127"/>
      <c r="BA33" s="127"/>
      <c r="BB33" s="128"/>
      <c r="BC33" s="4"/>
      <c r="BD33" s="3"/>
      <c r="BE33" s="3"/>
      <c r="BF33" s="3"/>
      <c r="BG33" s="3"/>
      <c r="BH33" s="3"/>
      <c r="BI33" s="3"/>
      <c r="BJ33" s="3"/>
      <c r="BK33" s="3"/>
      <c r="BL33" s="3"/>
      <c r="BM33" s="3"/>
      <c r="BN33" s="3"/>
      <c r="BO33" s="3"/>
      <c r="BP33" s="2"/>
    </row>
    <row r="34" spans="2:68" ht="2.25" customHeight="1">
      <c r="B34" s="14"/>
      <c r="C34" s="13"/>
      <c r="D34" s="13"/>
      <c r="E34" s="13"/>
      <c r="F34" s="13"/>
      <c r="G34" s="13"/>
      <c r="H34" s="13"/>
      <c r="I34" s="13"/>
      <c r="J34" s="13"/>
      <c r="K34" s="13"/>
      <c r="L34" s="13"/>
      <c r="M34" s="13"/>
      <c r="N34" s="13"/>
      <c r="O34" s="13"/>
      <c r="P34" s="13"/>
      <c r="Q34" s="13"/>
      <c r="R34" s="13"/>
      <c r="S34" s="13"/>
      <c r="T34" s="13"/>
      <c r="U34" s="13"/>
      <c r="V34" s="13"/>
      <c r="W34" s="13"/>
      <c r="X34" s="13"/>
      <c r="Y34" s="13"/>
      <c r="Z34" s="13"/>
      <c r="AA34" s="12"/>
      <c r="AB34" s="81"/>
      <c r="AC34" s="82"/>
      <c r="AD34" s="82"/>
      <c r="AE34" s="82"/>
      <c r="AF34" s="82"/>
      <c r="AG34" s="82"/>
      <c r="AH34" s="83"/>
      <c r="AI34" s="84"/>
      <c r="AJ34" s="85"/>
      <c r="AK34" s="85"/>
      <c r="AL34" s="85"/>
      <c r="AM34" s="85"/>
      <c r="AN34" s="85"/>
      <c r="AO34" s="85"/>
      <c r="AP34" s="86"/>
      <c r="AQ34" s="87"/>
      <c r="AR34" s="88"/>
      <c r="AS34" s="89"/>
      <c r="AT34" s="87"/>
      <c r="AU34" s="87"/>
      <c r="AV34" s="87"/>
      <c r="AW34" s="87"/>
      <c r="AX34" s="87"/>
      <c r="AY34" s="87"/>
      <c r="AZ34" s="87"/>
      <c r="BA34" s="87"/>
      <c r="BB34" s="88"/>
      <c r="BC34" s="89"/>
      <c r="BD34" s="87"/>
      <c r="BE34" s="87"/>
      <c r="BF34" s="87"/>
      <c r="BG34" s="87"/>
      <c r="BH34" s="85"/>
      <c r="BI34" s="85"/>
      <c r="BJ34" s="85"/>
      <c r="BK34" s="85"/>
      <c r="BL34" s="85"/>
      <c r="BM34" s="85"/>
      <c r="BN34" s="85"/>
      <c r="BO34" s="85"/>
      <c r="BP34" s="90"/>
    </row>
    <row r="35" spans="2:68" ht="2.25" customHeight="1">
      <c r="B35" s="20"/>
      <c r="C35" s="19"/>
      <c r="D35" s="19"/>
      <c r="E35" s="19"/>
      <c r="F35" s="19"/>
      <c r="G35" s="19"/>
      <c r="H35" s="19"/>
      <c r="I35" s="19"/>
      <c r="J35" s="19"/>
      <c r="K35" s="19"/>
      <c r="L35" s="19"/>
      <c r="M35" s="19"/>
      <c r="N35" s="19"/>
      <c r="O35" s="19"/>
      <c r="P35" s="19"/>
      <c r="Q35" s="19"/>
      <c r="R35" s="19"/>
      <c r="S35" s="19"/>
      <c r="T35" s="19"/>
      <c r="U35" s="19"/>
      <c r="V35" s="19"/>
      <c r="W35" s="19"/>
      <c r="X35" s="19"/>
      <c r="Y35" s="19"/>
      <c r="Z35" s="19"/>
      <c r="AA35" s="18"/>
      <c r="AB35" s="73"/>
      <c r="AC35" s="74"/>
      <c r="AD35" s="74"/>
      <c r="AE35" s="74"/>
      <c r="AF35" s="74"/>
      <c r="AG35" s="74"/>
      <c r="AH35" s="75"/>
      <c r="AI35" s="73"/>
      <c r="AJ35" s="74"/>
      <c r="AK35" s="74"/>
      <c r="AL35" s="74"/>
      <c r="AM35" s="74"/>
      <c r="AN35" s="74"/>
      <c r="AO35" s="74"/>
      <c r="AP35" s="76"/>
      <c r="AQ35" s="11" t="s">
        <v>12</v>
      </c>
      <c r="AR35" s="10"/>
      <c r="AS35" s="59"/>
      <c r="AT35" s="57"/>
      <c r="AU35" s="57"/>
      <c r="AV35" s="57"/>
      <c r="AW35" s="57"/>
      <c r="AX35" s="57"/>
      <c r="AY35" s="57"/>
      <c r="AZ35" s="57"/>
      <c r="BA35" s="11" t="s">
        <v>12</v>
      </c>
      <c r="BB35" s="10"/>
      <c r="BC35" s="73"/>
      <c r="BD35" s="74"/>
      <c r="BE35" s="74"/>
      <c r="BF35" s="74"/>
      <c r="BG35" s="74"/>
      <c r="BH35" s="74"/>
      <c r="BI35" s="74"/>
      <c r="BJ35" s="74"/>
      <c r="BK35" s="74"/>
      <c r="BL35" s="74"/>
      <c r="BM35" s="74"/>
      <c r="BN35" s="74"/>
      <c r="BO35" s="74"/>
      <c r="BP35" s="75"/>
    </row>
    <row r="36" spans="2:68" ht="12" customHeight="1">
      <c r="B36" s="17"/>
      <c r="C36" s="16"/>
      <c r="D36" s="16"/>
      <c r="E36" s="16"/>
      <c r="F36" s="16"/>
      <c r="G36" s="16"/>
      <c r="H36" s="16"/>
      <c r="I36" s="16"/>
      <c r="J36" s="16"/>
      <c r="K36" s="16"/>
      <c r="L36" s="16"/>
      <c r="M36" s="16"/>
      <c r="N36" s="16"/>
      <c r="O36" s="16"/>
      <c r="P36" s="16"/>
      <c r="Q36" s="16"/>
      <c r="R36" s="16"/>
      <c r="S36" s="16"/>
      <c r="T36" s="16"/>
      <c r="U36" s="16"/>
      <c r="V36" s="16"/>
      <c r="W36" s="16"/>
      <c r="X36" s="16"/>
      <c r="Y36" s="16"/>
      <c r="Z36" s="16"/>
      <c r="AA36" s="15"/>
      <c r="AB36" s="7"/>
      <c r="AC36" s="6"/>
      <c r="AD36" s="6"/>
      <c r="AE36" s="6"/>
      <c r="AF36" s="6"/>
      <c r="AG36" s="6"/>
      <c r="AH36" s="5"/>
      <c r="AI36" s="77"/>
      <c r="AJ36" s="78"/>
      <c r="AK36" s="78"/>
      <c r="AL36" s="78"/>
      <c r="AM36" s="78"/>
      <c r="AN36" s="78"/>
      <c r="AO36" s="78"/>
      <c r="AP36" s="79"/>
      <c r="AQ36" s="9"/>
      <c r="AR36" s="8"/>
      <c r="AS36" s="80"/>
      <c r="AT36" s="49"/>
      <c r="AU36" s="49"/>
      <c r="AV36" s="49"/>
      <c r="AW36" s="49"/>
      <c r="AX36" s="49"/>
      <c r="AY36" s="49"/>
      <c r="AZ36" s="49"/>
      <c r="BA36" s="9"/>
      <c r="BB36" s="8"/>
      <c r="BC36" s="4"/>
      <c r="BD36" s="3"/>
      <c r="BE36" s="3"/>
      <c r="BF36" s="3"/>
      <c r="BG36" s="3"/>
      <c r="BH36" s="3"/>
      <c r="BI36" s="3"/>
      <c r="BJ36" s="3"/>
      <c r="BK36" s="3"/>
      <c r="BL36" s="3"/>
      <c r="BM36" s="3"/>
      <c r="BN36" s="3"/>
      <c r="BO36" s="3"/>
      <c r="BP36" s="2"/>
    </row>
    <row r="37" spans="2:68" ht="27.75" customHeight="1">
      <c r="B37" s="17"/>
      <c r="C37" s="16"/>
      <c r="D37" s="16"/>
      <c r="E37" s="16"/>
      <c r="F37" s="16"/>
      <c r="G37" s="16"/>
      <c r="H37" s="16"/>
      <c r="I37" s="16"/>
      <c r="J37" s="16"/>
      <c r="K37" s="16"/>
      <c r="L37" s="16"/>
      <c r="M37" s="16"/>
      <c r="N37" s="16"/>
      <c r="O37" s="16"/>
      <c r="P37" s="16"/>
      <c r="Q37" s="16"/>
      <c r="R37" s="16"/>
      <c r="S37" s="16"/>
      <c r="T37" s="16"/>
      <c r="U37" s="16"/>
      <c r="V37" s="16"/>
      <c r="W37" s="16"/>
      <c r="X37" s="16"/>
      <c r="Y37" s="16"/>
      <c r="Z37" s="16"/>
      <c r="AA37" s="15"/>
      <c r="AB37" s="7"/>
      <c r="AC37" s="6"/>
      <c r="AD37" s="6"/>
      <c r="AE37" s="6"/>
      <c r="AF37" s="6"/>
      <c r="AG37" s="6"/>
      <c r="AH37" s="5"/>
      <c r="AI37" s="1"/>
      <c r="AJ37" s="122"/>
      <c r="AK37" s="122"/>
      <c r="AL37" s="122"/>
      <c r="AM37" s="122"/>
      <c r="AN37" s="122"/>
      <c r="AO37" s="123"/>
      <c r="AP37" s="124"/>
      <c r="AQ37" s="122"/>
      <c r="AR37" s="125"/>
      <c r="AS37" s="126"/>
      <c r="AT37" s="127"/>
      <c r="AU37" s="127"/>
      <c r="AV37" s="127"/>
      <c r="AW37" s="127"/>
      <c r="AX37" s="127"/>
      <c r="AY37" s="127"/>
      <c r="AZ37" s="127"/>
      <c r="BA37" s="127"/>
      <c r="BB37" s="128"/>
      <c r="BC37" s="4"/>
      <c r="BD37" s="3"/>
      <c r="BE37" s="3"/>
      <c r="BF37" s="3"/>
      <c r="BG37" s="3"/>
      <c r="BH37" s="3"/>
      <c r="BI37" s="3"/>
      <c r="BJ37" s="3"/>
      <c r="BK37" s="3"/>
      <c r="BL37" s="3"/>
      <c r="BM37" s="3"/>
      <c r="BN37" s="3"/>
      <c r="BO37" s="3"/>
      <c r="BP37" s="2"/>
    </row>
    <row r="38" spans="2:68" ht="2.25" customHeight="1">
      <c r="B38" s="14"/>
      <c r="C38" s="13"/>
      <c r="D38" s="13"/>
      <c r="E38" s="13"/>
      <c r="F38" s="13"/>
      <c r="G38" s="13"/>
      <c r="H38" s="13"/>
      <c r="I38" s="13"/>
      <c r="J38" s="13"/>
      <c r="K38" s="13"/>
      <c r="L38" s="13"/>
      <c r="M38" s="13"/>
      <c r="N38" s="13"/>
      <c r="O38" s="13"/>
      <c r="P38" s="13"/>
      <c r="Q38" s="13"/>
      <c r="R38" s="13"/>
      <c r="S38" s="13"/>
      <c r="T38" s="13"/>
      <c r="U38" s="13"/>
      <c r="V38" s="13"/>
      <c r="W38" s="13"/>
      <c r="X38" s="13"/>
      <c r="Y38" s="13"/>
      <c r="Z38" s="13"/>
      <c r="AA38" s="12"/>
      <c r="AB38" s="81"/>
      <c r="AC38" s="82"/>
      <c r="AD38" s="82"/>
      <c r="AE38" s="82"/>
      <c r="AF38" s="82"/>
      <c r="AG38" s="82"/>
      <c r="AH38" s="83"/>
      <c r="AI38" s="84"/>
      <c r="AJ38" s="85"/>
      <c r="AK38" s="85"/>
      <c r="AL38" s="85"/>
      <c r="AM38" s="85"/>
      <c r="AN38" s="85"/>
      <c r="AO38" s="85"/>
      <c r="AP38" s="86"/>
      <c r="AQ38" s="87"/>
      <c r="AR38" s="88"/>
      <c r="AS38" s="89"/>
      <c r="AT38" s="87"/>
      <c r="AU38" s="87"/>
      <c r="AV38" s="87"/>
      <c r="AW38" s="87"/>
      <c r="AX38" s="87"/>
      <c r="AY38" s="87"/>
      <c r="AZ38" s="87"/>
      <c r="BA38" s="87"/>
      <c r="BB38" s="88"/>
      <c r="BC38" s="89"/>
      <c r="BD38" s="87"/>
      <c r="BE38" s="87"/>
      <c r="BF38" s="87"/>
      <c r="BG38" s="87"/>
      <c r="BH38" s="85"/>
      <c r="BI38" s="85"/>
      <c r="BJ38" s="85"/>
      <c r="BK38" s="85"/>
      <c r="BL38" s="85"/>
      <c r="BM38" s="85"/>
      <c r="BN38" s="85"/>
      <c r="BO38" s="85"/>
      <c r="BP38" s="90"/>
    </row>
    <row r="39" spans="2:68" ht="2.25" customHeight="1">
      <c r="B39" s="20"/>
      <c r="C39" s="19"/>
      <c r="D39" s="19"/>
      <c r="E39" s="19"/>
      <c r="F39" s="19"/>
      <c r="G39" s="19"/>
      <c r="H39" s="19"/>
      <c r="I39" s="19"/>
      <c r="J39" s="19"/>
      <c r="K39" s="19"/>
      <c r="L39" s="19"/>
      <c r="M39" s="19"/>
      <c r="N39" s="19"/>
      <c r="O39" s="19"/>
      <c r="P39" s="19"/>
      <c r="Q39" s="19"/>
      <c r="R39" s="19"/>
      <c r="S39" s="19"/>
      <c r="T39" s="19"/>
      <c r="U39" s="19"/>
      <c r="V39" s="19"/>
      <c r="W39" s="19"/>
      <c r="X39" s="19"/>
      <c r="Y39" s="19"/>
      <c r="Z39" s="19"/>
      <c r="AA39" s="18"/>
      <c r="AB39" s="73"/>
      <c r="AC39" s="74"/>
      <c r="AD39" s="74"/>
      <c r="AE39" s="74"/>
      <c r="AF39" s="74"/>
      <c r="AG39" s="74"/>
      <c r="AH39" s="75"/>
      <c r="AI39" s="73"/>
      <c r="AJ39" s="74"/>
      <c r="AK39" s="74"/>
      <c r="AL39" s="74"/>
      <c r="AM39" s="74"/>
      <c r="AN39" s="74"/>
      <c r="AO39" s="74"/>
      <c r="AP39" s="76"/>
      <c r="AQ39" s="11" t="s">
        <v>12</v>
      </c>
      <c r="AR39" s="10"/>
      <c r="AS39" s="59"/>
      <c r="AT39" s="57"/>
      <c r="AU39" s="57"/>
      <c r="AV39" s="57"/>
      <c r="AW39" s="57"/>
      <c r="AX39" s="57"/>
      <c r="AY39" s="57"/>
      <c r="AZ39" s="57"/>
      <c r="BA39" s="11" t="s">
        <v>12</v>
      </c>
      <c r="BB39" s="10"/>
      <c r="BC39" s="73"/>
      <c r="BD39" s="74"/>
      <c r="BE39" s="74"/>
      <c r="BF39" s="74"/>
      <c r="BG39" s="74"/>
      <c r="BH39" s="74"/>
      <c r="BI39" s="74"/>
      <c r="BJ39" s="74"/>
      <c r="BK39" s="74"/>
      <c r="BL39" s="74"/>
      <c r="BM39" s="74"/>
      <c r="BN39" s="74"/>
      <c r="BO39" s="74"/>
      <c r="BP39" s="75"/>
    </row>
    <row r="40" spans="2:68" ht="12" customHeight="1">
      <c r="B40" s="17"/>
      <c r="C40" s="16"/>
      <c r="D40" s="16"/>
      <c r="E40" s="16"/>
      <c r="F40" s="16"/>
      <c r="G40" s="16"/>
      <c r="H40" s="16"/>
      <c r="I40" s="16"/>
      <c r="J40" s="16"/>
      <c r="K40" s="16"/>
      <c r="L40" s="16"/>
      <c r="M40" s="16"/>
      <c r="N40" s="16"/>
      <c r="O40" s="16"/>
      <c r="P40" s="16"/>
      <c r="Q40" s="16"/>
      <c r="R40" s="16"/>
      <c r="S40" s="16"/>
      <c r="T40" s="16"/>
      <c r="U40" s="16"/>
      <c r="V40" s="16"/>
      <c r="W40" s="16"/>
      <c r="X40" s="16"/>
      <c r="Y40" s="16"/>
      <c r="Z40" s="16"/>
      <c r="AA40" s="15"/>
      <c r="AB40" s="7"/>
      <c r="AC40" s="6"/>
      <c r="AD40" s="6"/>
      <c r="AE40" s="6"/>
      <c r="AF40" s="6"/>
      <c r="AG40" s="6"/>
      <c r="AH40" s="5"/>
      <c r="AI40" s="77"/>
      <c r="AJ40" s="78"/>
      <c r="AK40" s="78"/>
      <c r="AL40" s="78"/>
      <c r="AM40" s="78"/>
      <c r="AN40" s="78"/>
      <c r="AO40" s="78"/>
      <c r="AP40" s="79"/>
      <c r="AQ40" s="9"/>
      <c r="AR40" s="8"/>
      <c r="AS40" s="80"/>
      <c r="AT40" s="49"/>
      <c r="AU40" s="49"/>
      <c r="AV40" s="49"/>
      <c r="AW40" s="49"/>
      <c r="AX40" s="49"/>
      <c r="AY40" s="49"/>
      <c r="AZ40" s="49"/>
      <c r="BA40" s="9"/>
      <c r="BB40" s="8"/>
      <c r="BC40" s="4"/>
      <c r="BD40" s="3"/>
      <c r="BE40" s="3"/>
      <c r="BF40" s="3"/>
      <c r="BG40" s="3"/>
      <c r="BH40" s="3"/>
      <c r="BI40" s="3"/>
      <c r="BJ40" s="3"/>
      <c r="BK40" s="3"/>
      <c r="BL40" s="3"/>
      <c r="BM40" s="3"/>
      <c r="BN40" s="3"/>
      <c r="BO40" s="3"/>
      <c r="BP40" s="2"/>
    </row>
    <row r="41" spans="2:68" ht="27.75" customHeight="1">
      <c r="B41" s="17"/>
      <c r="C41" s="16"/>
      <c r="D41" s="16"/>
      <c r="E41" s="16"/>
      <c r="F41" s="16"/>
      <c r="G41" s="16"/>
      <c r="H41" s="16"/>
      <c r="I41" s="16"/>
      <c r="J41" s="16"/>
      <c r="K41" s="16"/>
      <c r="L41" s="16"/>
      <c r="M41" s="16"/>
      <c r="N41" s="16"/>
      <c r="O41" s="16"/>
      <c r="P41" s="16"/>
      <c r="Q41" s="16"/>
      <c r="R41" s="16"/>
      <c r="S41" s="16"/>
      <c r="T41" s="16"/>
      <c r="U41" s="16"/>
      <c r="V41" s="16"/>
      <c r="W41" s="16"/>
      <c r="X41" s="16"/>
      <c r="Y41" s="16"/>
      <c r="Z41" s="16"/>
      <c r="AA41" s="15"/>
      <c r="AB41" s="7"/>
      <c r="AC41" s="6"/>
      <c r="AD41" s="6"/>
      <c r="AE41" s="6"/>
      <c r="AF41" s="6"/>
      <c r="AG41" s="6"/>
      <c r="AH41" s="5"/>
      <c r="AI41" s="1"/>
      <c r="AJ41" s="122"/>
      <c r="AK41" s="122"/>
      <c r="AL41" s="122"/>
      <c r="AM41" s="122"/>
      <c r="AN41" s="122"/>
      <c r="AO41" s="123"/>
      <c r="AP41" s="124"/>
      <c r="AQ41" s="122"/>
      <c r="AR41" s="125"/>
      <c r="AS41" s="126"/>
      <c r="AT41" s="127"/>
      <c r="AU41" s="127"/>
      <c r="AV41" s="127"/>
      <c r="AW41" s="127"/>
      <c r="AX41" s="127"/>
      <c r="AY41" s="127"/>
      <c r="AZ41" s="127"/>
      <c r="BA41" s="127"/>
      <c r="BB41" s="128"/>
      <c r="BC41" s="4"/>
      <c r="BD41" s="3"/>
      <c r="BE41" s="3"/>
      <c r="BF41" s="3"/>
      <c r="BG41" s="3"/>
      <c r="BH41" s="3"/>
      <c r="BI41" s="3"/>
      <c r="BJ41" s="3"/>
      <c r="BK41" s="3"/>
      <c r="BL41" s="3"/>
      <c r="BM41" s="3"/>
      <c r="BN41" s="3"/>
      <c r="BO41" s="3"/>
      <c r="BP41" s="2"/>
    </row>
    <row r="42" spans="2:68" ht="2.25" customHeight="1">
      <c r="B42" s="14"/>
      <c r="C42" s="13"/>
      <c r="D42" s="13"/>
      <c r="E42" s="13"/>
      <c r="F42" s="13"/>
      <c r="G42" s="13"/>
      <c r="H42" s="13"/>
      <c r="I42" s="13"/>
      <c r="J42" s="13"/>
      <c r="K42" s="13"/>
      <c r="L42" s="13"/>
      <c r="M42" s="13"/>
      <c r="N42" s="13"/>
      <c r="O42" s="13"/>
      <c r="P42" s="13"/>
      <c r="Q42" s="13"/>
      <c r="R42" s="13"/>
      <c r="S42" s="13"/>
      <c r="T42" s="13"/>
      <c r="U42" s="13"/>
      <c r="V42" s="13"/>
      <c r="W42" s="13"/>
      <c r="X42" s="13"/>
      <c r="Y42" s="13"/>
      <c r="Z42" s="13"/>
      <c r="AA42" s="12"/>
      <c r="AB42" s="81"/>
      <c r="AC42" s="82"/>
      <c r="AD42" s="82"/>
      <c r="AE42" s="82"/>
      <c r="AF42" s="82"/>
      <c r="AG42" s="82"/>
      <c r="AH42" s="83"/>
      <c r="AI42" s="84"/>
      <c r="AJ42" s="85"/>
      <c r="AK42" s="85"/>
      <c r="AL42" s="85"/>
      <c r="AM42" s="85"/>
      <c r="AN42" s="85"/>
      <c r="AO42" s="85"/>
      <c r="AP42" s="86"/>
      <c r="AQ42" s="87"/>
      <c r="AR42" s="88"/>
      <c r="AS42" s="89"/>
      <c r="AT42" s="87"/>
      <c r="AU42" s="87"/>
      <c r="AV42" s="87"/>
      <c r="AW42" s="87"/>
      <c r="AX42" s="87"/>
      <c r="AY42" s="87"/>
      <c r="AZ42" s="87"/>
      <c r="BA42" s="87"/>
      <c r="BB42" s="88"/>
      <c r="BC42" s="89"/>
      <c r="BD42" s="87"/>
      <c r="BE42" s="87"/>
      <c r="BF42" s="87"/>
      <c r="BG42" s="87"/>
      <c r="BH42" s="85"/>
      <c r="BI42" s="85"/>
      <c r="BJ42" s="85"/>
      <c r="BK42" s="85"/>
      <c r="BL42" s="85"/>
      <c r="BM42" s="85"/>
      <c r="BN42" s="85"/>
      <c r="BO42" s="85"/>
      <c r="BP42" s="90"/>
    </row>
    <row r="43" spans="2:68" ht="2.25" customHeight="1">
      <c r="B43" s="20"/>
      <c r="C43" s="19"/>
      <c r="D43" s="19"/>
      <c r="E43" s="19"/>
      <c r="F43" s="19"/>
      <c r="G43" s="19"/>
      <c r="H43" s="19"/>
      <c r="I43" s="19"/>
      <c r="J43" s="19"/>
      <c r="K43" s="19"/>
      <c r="L43" s="19"/>
      <c r="M43" s="19"/>
      <c r="N43" s="19"/>
      <c r="O43" s="19"/>
      <c r="P43" s="19"/>
      <c r="Q43" s="19"/>
      <c r="R43" s="19"/>
      <c r="S43" s="19"/>
      <c r="T43" s="19"/>
      <c r="U43" s="19"/>
      <c r="V43" s="19"/>
      <c r="W43" s="19"/>
      <c r="X43" s="19"/>
      <c r="Y43" s="19"/>
      <c r="Z43" s="19"/>
      <c r="AA43" s="18"/>
      <c r="AB43" s="73"/>
      <c r="AC43" s="74"/>
      <c r="AD43" s="74"/>
      <c r="AE43" s="74"/>
      <c r="AF43" s="74"/>
      <c r="AG43" s="74"/>
      <c r="AH43" s="75"/>
      <c r="AI43" s="73"/>
      <c r="AJ43" s="74"/>
      <c r="AK43" s="74"/>
      <c r="AL43" s="74"/>
      <c r="AM43" s="74"/>
      <c r="AN43" s="74"/>
      <c r="AO43" s="74"/>
      <c r="AP43" s="76"/>
      <c r="AQ43" s="11" t="s">
        <v>12</v>
      </c>
      <c r="AR43" s="10"/>
      <c r="AS43" s="59"/>
      <c r="AT43" s="57"/>
      <c r="AU43" s="57"/>
      <c r="AV43" s="57"/>
      <c r="AW43" s="57"/>
      <c r="AX43" s="57"/>
      <c r="AY43" s="57"/>
      <c r="AZ43" s="57"/>
      <c r="BA43" s="11" t="s">
        <v>12</v>
      </c>
      <c r="BB43" s="10"/>
      <c r="BC43" s="73"/>
      <c r="BD43" s="74"/>
      <c r="BE43" s="74"/>
      <c r="BF43" s="74"/>
      <c r="BG43" s="74"/>
      <c r="BH43" s="74"/>
      <c r="BI43" s="74"/>
      <c r="BJ43" s="74"/>
      <c r="BK43" s="74"/>
      <c r="BL43" s="74"/>
      <c r="BM43" s="74"/>
      <c r="BN43" s="74"/>
      <c r="BO43" s="74"/>
      <c r="BP43" s="75"/>
    </row>
    <row r="44" spans="2:68" ht="12" customHeight="1">
      <c r="B44" s="17"/>
      <c r="C44" s="16"/>
      <c r="D44" s="16"/>
      <c r="E44" s="16"/>
      <c r="F44" s="16"/>
      <c r="G44" s="16"/>
      <c r="H44" s="16"/>
      <c r="I44" s="16"/>
      <c r="J44" s="16"/>
      <c r="K44" s="16"/>
      <c r="L44" s="16"/>
      <c r="M44" s="16"/>
      <c r="N44" s="16"/>
      <c r="O44" s="16"/>
      <c r="P44" s="16"/>
      <c r="Q44" s="16"/>
      <c r="R44" s="16"/>
      <c r="S44" s="16"/>
      <c r="T44" s="16"/>
      <c r="U44" s="16"/>
      <c r="V44" s="16"/>
      <c r="W44" s="16"/>
      <c r="X44" s="16"/>
      <c r="Y44" s="16"/>
      <c r="Z44" s="16"/>
      <c r="AA44" s="15"/>
      <c r="AB44" s="7"/>
      <c r="AC44" s="6"/>
      <c r="AD44" s="6"/>
      <c r="AE44" s="6"/>
      <c r="AF44" s="6"/>
      <c r="AG44" s="6"/>
      <c r="AH44" s="5"/>
      <c r="AI44" s="77"/>
      <c r="AJ44" s="78"/>
      <c r="AK44" s="78"/>
      <c r="AL44" s="78"/>
      <c r="AM44" s="78"/>
      <c r="AN44" s="78"/>
      <c r="AO44" s="78"/>
      <c r="AP44" s="79"/>
      <c r="AQ44" s="9"/>
      <c r="AR44" s="8"/>
      <c r="AS44" s="80"/>
      <c r="AT44" s="49"/>
      <c r="AU44" s="49"/>
      <c r="AV44" s="49"/>
      <c r="AW44" s="49"/>
      <c r="AX44" s="49"/>
      <c r="AY44" s="49"/>
      <c r="AZ44" s="49"/>
      <c r="BA44" s="9"/>
      <c r="BB44" s="8"/>
      <c r="BC44" s="4"/>
      <c r="BD44" s="3"/>
      <c r="BE44" s="3"/>
      <c r="BF44" s="3"/>
      <c r="BG44" s="3"/>
      <c r="BH44" s="3"/>
      <c r="BI44" s="3"/>
      <c r="BJ44" s="3"/>
      <c r="BK44" s="3"/>
      <c r="BL44" s="3"/>
      <c r="BM44" s="3"/>
      <c r="BN44" s="3"/>
      <c r="BO44" s="3"/>
      <c r="BP44" s="2"/>
    </row>
    <row r="45" spans="2:68" ht="27.75" customHeight="1">
      <c r="B45" s="17"/>
      <c r="C45" s="16"/>
      <c r="D45" s="16"/>
      <c r="E45" s="16"/>
      <c r="F45" s="16"/>
      <c r="G45" s="16"/>
      <c r="H45" s="16"/>
      <c r="I45" s="16"/>
      <c r="J45" s="16"/>
      <c r="K45" s="16"/>
      <c r="L45" s="16"/>
      <c r="M45" s="16"/>
      <c r="N45" s="16"/>
      <c r="O45" s="16"/>
      <c r="P45" s="16"/>
      <c r="Q45" s="16"/>
      <c r="R45" s="16"/>
      <c r="S45" s="16"/>
      <c r="T45" s="16"/>
      <c r="U45" s="16"/>
      <c r="V45" s="16"/>
      <c r="W45" s="16"/>
      <c r="X45" s="16"/>
      <c r="Y45" s="16"/>
      <c r="Z45" s="16"/>
      <c r="AA45" s="15"/>
      <c r="AB45" s="7"/>
      <c r="AC45" s="6"/>
      <c r="AD45" s="6"/>
      <c r="AE45" s="6"/>
      <c r="AF45" s="6"/>
      <c r="AG45" s="6"/>
      <c r="AH45" s="5"/>
      <c r="AI45" s="1"/>
      <c r="AJ45" s="122"/>
      <c r="AK45" s="122"/>
      <c r="AL45" s="122"/>
      <c r="AM45" s="122"/>
      <c r="AN45" s="122"/>
      <c r="AO45" s="123"/>
      <c r="AP45" s="124"/>
      <c r="AQ45" s="122"/>
      <c r="AR45" s="125"/>
      <c r="AS45" s="126"/>
      <c r="AT45" s="127"/>
      <c r="AU45" s="127"/>
      <c r="AV45" s="127"/>
      <c r="AW45" s="127"/>
      <c r="AX45" s="127"/>
      <c r="AY45" s="127"/>
      <c r="AZ45" s="127"/>
      <c r="BA45" s="127"/>
      <c r="BB45" s="128"/>
      <c r="BC45" s="4"/>
      <c r="BD45" s="3"/>
      <c r="BE45" s="3"/>
      <c r="BF45" s="3"/>
      <c r="BG45" s="3"/>
      <c r="BH45" s="3"/>
      <c r="BI45" s="3"/>
      <c r="BJ45" s="3"/>
      <c r="BK45" s="3"/>
      <c r="BL45" s="3"/>
      <c r="BM45" s="3"/>
      <c r="BN45" s="3"/>
      <c r="BO45" s="3"/>
      <c r="BP45" s="2"/>
    </row>
    <row r="46" spans="2:68" ht="2.25" customHeight="1">
      <c r="B46" s="14"/>
      <c r="C46" s="13"/>
      <c r="D46" s="13"/>
      <c r="E46" s="13"/>
      <c r="F46" s="13"/>
      <c r="G46" s="13"/>
      <c r="H46" s="13"/>
      <c r="I46" s="13"/>
      <c r="J46" s="13"/>
      <c r="K46" s="13"/>
      <c r="L46" s="13"/>
      <c r="M46" s="13"/>
      <c r="N46" s="13"/>
      <c r="O46" s="13"/>
      <c r="P46" s="13"/>
      <c r="Q46" s="13"/>
      <c r="R46" s="13"/>
      <c r="S46" s="13"/>
      <c r="T46" s="13"/>
      <c r="U46" s="13"/>
      <c r="V46" s="13"/>
      <c r="W46" s="13"/>
      <c r="X46" s="13"/>
      <c r="Y46" s="13"/>
      <c r="Z46" s="13"/>
      <c r="AA46" s="12"/>
      <c r="AB46" s="81"/>
      <c r="AC46" s="82"/>
      <c r="AD46" s="82"/>
      <c r="AE46" s="82"/>
      <c r="AF46" s="82"/>
      <c r="AG46" s="82"/>
      <c r="AH46" s="83"/>
      <c r="AI46" s="84"/>
      <c r="AJ46" s="85"/>
      <c r="AK46" s="85"/>
      <c r="AL46" s="85"/>
      <c r="AM46" s="85"/>
      <c r="AN46" s="85"/>
      <c r="AO46" s="85"/>
      <c r="AP46" s="86"/>
      <c r="AQ46" s="87"/>
      <c r="AR46" s="88"/>
      <c r="AS46" s="89"/>
      <c r="AT46" s="87"/>
      <c r="AU46" s="87"/>
      <c r="AV46" s="87"/>
      <c r="AW46" s="87"/>
      <c r="AX46" s="87"/>
      <c r="AY46" s="87"/>
      <c r="AZ46" s="87"/>
      <c r="BA46" s="87"/>
      <c r="BB46" s="88"/>
      <c r="BC46" s="89"/>
      <c r="BD46" s="87"/>
      <c r="BE46" s="87"/>
      <c r="BF46" s="87"/>
      <c r="BG46" s="87"/>
      <c r="BH46" s="85"/>
      <c r="BI46" s="85"/>
      <c r="BJ46" s="85"/>
      <c r="BK46" s="85"/>
      <c r="BL46" s="85"/>
      <c r="BM46" s="85"/>
      <c r="BN46" s="85"/>
      <c r="BO46" s="85"/>
      <c r="BP46" s="90"/>
    </row>
    <row r="47" spans="2:68" ht="2.25" customHeight="1">
      <c r="B47" s="20"/>
      <c r="C47" s="19"/>
      <c r="D47" s="19"/>
      <c r="E47" s="19"/>
      <c r="F47" s="19"/>
      <c r="G47" s="19"/>
      <c r="H47" s="19"/>
      <c r="I47" s="19"/>
      <c r="J47" s="19"/>
      <c r="K47" s="19"/>
      <c r="L47" s="19"/>
      <c r="M47" s="19"/>
      <c r="N47" s="19"/>
      <c r="O47" s="19"/>
      <c r="P47" s="19"/>
      <c r="Q47" s="19"/>
      <c r="R47" s="19"/>
      <c r="S47" s="19"/>
      <c r="T47" s="19"/>
      <c r="U47" s="19"/>
      <c r="V47" s="19"/>
      <c r="W47" s="19"/>
      <c r="X47" s="19"/>
      <c r="Y47" s="19"/>
      <c r="Z47" s="19"/>
      <c r="AA47" s="18"/>
      <c r="AB47" s="73"/>
      <c r="AC47" s="74"/>
      <c r="AD47" s="74"/>
      <c r="AE47" s="74"/>
      <c r="AF47" s="74"/>
      <c r="AG47" s="74"/>
      <c r="AH47" s="75"/>
      <c r="AI47" s="73"/>
      <c r="AJ47" s="74"/>
      <c r="AK47" s="74"/>
      <c r="AL47" s="74"/>
      <c r="AM47" s="74"/>
      <c r="AN47" s="74"/>
      <c r="AO47" s="74"/>
      <c r="AP47" s="76"/>
      <c r="AQ47" s="11" t="s">
        <v>12</v>
      </c>
      <c r="AR47" s="10"/>
      <c r="AS47" s="59"/>
      <c r="AT47" s="57"/>
      <c r="AU47" s="57"/>
      <c r="AV47" s="57"/>
      <c r="AW47" s="57"/>
      <c r="AX47" s="57"/>
      <c r="AY47" s="57"/>
      <c r="AZ47" s="57"/>
      <c r="BA47" s="11" t="s">
        <v>12</v>
      </c>
      <c r="BB47" s="10"/>
      <c r="BC47" s="73"/>
      <c r="BD47" s="74"/>
      <c r="BE47" s="74"/>
      <c r="BF47" s="74"/>
      <c r="BG47" s="74"/>
      <c r="BH47" s="74"/>
      <c r="BI47" s="74"/>
      <c r="BJ47" s="74"/>
      <c r="BK47" s="74"/>
      <c r="BL47" s="74"/>
      <c r="BM47" s="74"/>
      <c r="BN47" s="74"/>
      <c r="BO47" s="74"/>
      <c r="BP47" s="75"/>
    </row>
    <row r="48" spans="2:68" ht="12" customHeight="1">
      <c r="B48" s="17"/>
      <c r="C48" s="16"/>
      <c r="D48" s="16"/>
      <c r="E48" s="16"/>
      <c r="F48" s="16"/>
      <c r="G48" s="16"/>
      <c r="H48" s="16"/>
      <c r="I48" s="16"/>
      <c r="J48" s="16"/>
      <c r="K48" s="16"/>
      <c r="L48" s="16"/>
      <c r="M48" s="16"/>
      <c r="N48" s="16"/>
      <c r="O48" s="16"/>
      <c r="P48" s="16"/>
      <c r="Q48" s="16"/>
      <c r="R48" s="16"/>
      <c r="S48" s="16"/>
      <c r="T48" s="16"/>
      <c r="U48" s="16"/>
      <c r="V48" s="16"/>
      <c r="W48" s="16"/>
      <c r="X48" s="16"/>
      <c r="Y48" s="16"/>
      <c r="Z48" s="16"/>
      <c r="AA48" s="15"/>
      <c r="AB48" s="7"/>
      <c r="AC48" s="6"/>
      <c r="AD48" s="6"/>
      <c r="AE48" s="6"/>
      <c r="AF48" s="6"/>
      <c r="AG48" s="6"/>
      <c r="AH48" s="5"/>
      <c r="AI48" s="77"/>
      <c r="AJ48" s="78"/>
      <c r="AK48" s="78"/>
      <c r="AL48" s="78"/>
      <c r="AM48" s="78"/>
      <c r="AN48" s="78"/>
      <c r="AO48" s="78"/>
      <c r="AP48" s="79"/>
      <c r="AQ48" s="9"/>
      <c r="AR48" s="8"/>
      <c r="AS48" s="80"/>
      <c r="AT48" s="49"/>
      <c r="AU48" s="49"/>
      <c r="AV48" s="49"/>
      <c r="AW48" s="49"/>
      <c r="AX48" s="49"/>
      <c r="AY48" s="49"/>
      <c r="AZ48" s="49"/>
      <c r="BA48" s="9"/>
      <c r="BB48" s="8"/>
      <c r="BC48" s="4"/>
      <c r="BD48" s="3"/>
      <c r="BE48" s="3"/>
      <c r="BF48" s="3"/>
      <c r="BG48" s="3"/>
      <c r="BH48" s="3"/>
      <c r="BI48" s="3"/>
      <c r="BJ48" s="3"/>
      <c r="BK48" s="3"/>
      <c r="BL48" s="3"/>
      <c r="BM48" s="3"/>
      <c r="BN48" s="3"/>
      <c r="BO48" s="3"/>
      <c r="BP48" s="2"/>
    </row>
    <row r="49" spans="2:68" ht="27.75" customHeight="1">
      <c r="B49" s="17"/>
      <c r="C49" s="16"/>
      <c r="D49" s="16"/>
      <c r="E49" s="16"/>
      <c r="F49" s="16"/>
      <c r="G49" s="16"/>
      <c r="H49" s="16"/>
      <c r="I49" s="16"/>
      <c r="J49" s="16"/>
      <c r="K49" s="16"/>
      <c r="L49" s="16"/>
      <c r="M49" s="16"/>
      <c r="N49" s="16"/>
      <c r="O49" s="16"/>
      <c r="P49" s="16"/>
      <c r="Q49" s="16"/>
      <c r="R49" s="16"/>
      <c r="S49" s="16"/>
      <c r="T49" s="16"/>
      <c r="U49" s="16"/>
      <c r="V49" s="16"/>
      <c r="W49" s="16"/>
      <c r="X49" s="16"/>
      <c r="Y49" s="16"/>
      <c r="Z49" s="16"/>
      <c r="AA49" s="15"/>
      <c r="AB49" s="7"/>
      <c r="AC49" s="6"/>
      <c r="AD49" s="6"/>
      <c r="AE49" s="6"/>
      <c r="AF49" s="6"/>
      <c r="AG49" s="6"/>
      <c r="AH49" s="5"/>
      <c r="AI49" s="1"/>
      <c r="AJ49" s="122"/>
      <c r="AK49" s="122"/>
      <c r="AL49" s="122"/>
      <c r="AM49" s="122"/>
      <c r="AN49" s="122"/>
      <c r="AO49" s="123"/>
      <c r="AP49" s="124"/>
      <c r="AQ49" s="122"/>
      <c r="AR49" s="125"/>
      <c r="AS49" s="126"/>
      <c r="AT49" s="127"/>
      <c r="AU49" s="127"/>
      <c r="AV49" s="127"/>
      <c r="AW49" s="127"/>
      <c r="AX49" s="127"/>
      <c r="AY49" s="127"/>
      <c r="AZ49" s="127"/>
      <c r="BA49" s="127"/>
      <c r="BB49" s="128"/>
      <c r="BC49" s="4"/>
      <c r="BD49" s="3"/>
      <c r="BE49" s="3"/>
      <c r="BF49" s="3"/>
      <c r="BG49" s="3"/>
      <c r="BH49" s="3"/>
      <c r="BI49" s="3"/>
      <c r="BJ49" s="3"/>
      <c r="BK49" s="3"/>
      <c r="BL49" s="3"/>
      <c r="BM49" s="3"/>
      <c r="BN49" s="3"/>
      <c r="BO49" s="3"/>
      <c r="BP49" s="2"/>
    </row>
    <row r="50" spans="2:68" ht="2.25" customHeight="1">
      <c r="B50" s="14"/>
      <c r="C50" s="13"/>
      <c r="D50" s="13"/>
      <c r="E50" s="13"/>
      <c r="F50" s="13"/>
      <c r="G50" s="13"/>
      <c r="H50" s="13"/>
      <c r="I50" s="13"/>
      <c r="J50" s="13"/>
      <c r="K50" s="13"/>
      <c r="L50" s="13"/>
      <c r="M50" s="13"/>
      <c r="N50" s="13"/>
      <c r="O50" s="13"/>
      <c r="P50" s="13"/>
      <c r="Q50" s="13"/>
      <c r="R50" s="13"/>
      <c r="S50" s="13"/>
      <c r="T50" s="13"/>
      <c r="U50" s="13"/>
      <c r="V50" s="13"/>
      <c r="W50" s="13"/>
      <c r="X50" s="13"/>
      <c r="Y50" s="13"/>
      <c r="Z50" s="13"/>
      <c r="AA50" s="12"/>
      <c r="AB50" s="81"/>
      <c r="AC50" s="82"/>
      <c r="AD50" s="82"/>
      <c r="AE50" s="82"/>
      <c r="AF50" s="82"/>
      <c r="AG50" s="82"/>
      <c r="AH50" s="83"/>
      <c r="AI50" s="84"/>
      <c r="AJ50" s="85"/>
      <c r="AK50" s="85"/>
      <c r="AL50" s="85"/>
      <c r="AM50" s="85"/>
      <c r="AN50" s="85"/>
      <c r="AO50" s="85"/>
      <c r="AP50" s="86"/>
      <c r="AQ50" s="87"/>
      <c r="AR50" s="88"/>
      <c r="AS50" s="89"/>
      <c r="AT50" s="87"/>
      <c r="AU50" s="87"/>
      <c r="AV50" s="87"/>
      <c r="AW50" s="87"/>
      <c r="AX50" s="87"/>
      <c r="AY50" s="87"/>
      <c r="AZ50" s="87"/>
      <c r="BA50" s="87"/>
      <c r="BB50" s="88"/>
      <c r="BC50" s="89"/>
      <c r="BD50" s="87"/>
      <c r="BE50" s="87"/>
      <c r="BF50" s="87"/>
      <c r="BG50" s="87"/>
      <c r="BH50" s="85"/>
      <c r="BI50" s="85"/>
      <c r="BJ50" s="85"/>
      <c r="BK50" s="85"/>
      <c r="BL50" s="85"/>
      <c r="BM50" s="85"/>
      <c r="BN50" s="85"/>
      <c r="BO50" s="85"/>
      <c r="BP50" s="90"/>
    </row>
    <row r="51" ht="14.25" customHeight="1"/>
    <row r="52" spans="2:69" ht="16.5" customHeight="1">
      <c r="B52" s="27">
        <v>5</v>
      </c>
      <c r="C52" s="27"/>
      <c r="D52" s="40"/>
      <c r="E52" s="23" t="s">
        <v>18</v>
      </c>
      <c r="F52" s="23"/>
      <c r="G52" s="23"/>
      <c r="H52" s="23"/>
      <c r="I52" s="23"/>
      <c r="J52" s="23"/>
      <c r="K52" s="23"/>
      <c r="L52" s="23"/>
      <c r="M52" s="23"/>
      <c r="N52" s="23"/>
      <c r="O52" s="49"/>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row>
    <row r="53" s="91" customFormat="1" ht="16.5" customHeight="1"/>
    <row r="54" spans="2:68" s="91" customFormat="1" ht="16.5" customHeight="1">
      <c r="B54" s="28" t="s">
        <v>22</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1"/>
      <c r="BF54" s="21"/>
      <c r="BG54" s="21"/>
      <c r="BH54" s="21"/>
      <c r="BI54" s="21"/>
      <c r="BJ54" s="21"/>
      <c r="BK54" s="21"/>
      <c r="BL54" s="21"/>
      <c r="BM54" s="21"/>
      <c r="BN54" s="21"/>
      <c r="BO54" s="21"/>
      <c r="BP54" s="21"/>
    </row>
    <row r="55" s="91" customFormat="1" ht="11.25" customHeight="1"/>
    <row r="56" spans="8:27" s="91" customFormat="1" ht="18.75" customHeight="1">
      <c r="H56" s="28"/>
      <c r="I56" s="28"/>
      <c r="J56" s="28"/>
      <c r="K56" s="28"/>
      <c r="L56" s="28"/>
      <c r="M56" s="28"/>
      <c r="N56" s="28"/>
      <c r="O56" s="28"/>
      <c r="P56" s="28"/>
      <c r="Q56" s="28"/>
      <c r="R56" s="28"/>
      <c r="S56" s="28"/>
      <c r="T56" s="28"/>
      <c r="U56" s="28"/>
      <c r="V56" s="28"/>
      <c r="W56" s="28"/>
      <c r="X56" s="28"/>
      <c r="Y56" s="28"/>
      <c r="Z56" s="28"/>
      <c r="AA56" s="28"/>
    </row>
    <row r="57" s="91" customFormat="1" ht="11.25" customHeight="1"/>
    <row r="58" spans="30:65" s="91" customFormat="1" ht="16.5" customHeight="1">
      <c r="AD58" s="23" t="s">
        <v>19</v>
      </c>
      <c r="AE58" s="23"/>
      <c r="AF58" s="23"/>
      <c r="AG58" s="23"/>
      <c r="AH58" s="23"/>
      <c r="AI58" s="23"/>
      <c r="AJ58" s="23"/>
      <c r="AK58" s="23"/>
      <c r="AL58" s="23"/>
      <c r="AM58" s="28"/>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row>
    <row r="59" spans="30:65" s="91" customFormat="1" ht="17.25" customHeight="1">
      <c r="AD59" s="92"/>
      <c r="AE59" s="92"/>
      <c r="AF59" s="92"/>
      <c r="AG59" s="92"/>
      <c r="AH59" s="92"/>
      <c r="AI59" s="92"/>
      <c r="AJ59" s="92"/>
      <c r="AK59" s="92"/>
      <c r="AL59" s="92"/>
      <c r="AM59" s="28"/>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row>
    <row r="60" spans="30:65" s="91" customFormat="1" ht="16.5" customHeight="1">
      <c r="AD60" s="23" t="s">
        <v>1</v>
      </c>
      <c r="AE60" s="23"/>
      <c r="AF60" s="23"/>
      <c r="AG60" s="23"/>
      <c r="AH60" s="23"/>
      <c r="AI60" s="23"/>
      <c r="AJ60" s="23"/>
      <c r="AK60" s="23"/>
      <c r="AL60" s="23"/>
      <c r="AM60" s="28"/>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row>
    <row r="61" spans="30:65" s="91" customFormat="1" ht="17.25" customHeight="1">
      <c r="AD61" s="92"/>
      <c r="AE61" s="92"/>
      <c r="AF61" s="92"/>
      <c r="AG61" s="92"/>
      <c r="AH61" s="92"/>
      <c r="AI61" s="92"/>
      <c r="AJ61" s="92"/>
      <c r="AK61" s="92"/>
      <c r="AL61" s="92"/>
      <c r="AM61" s="28"/>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row>
    <row r="62" spans="30:65" s="91" customFormat="1" ht="17.25" customHeight="1">
      <c r="AD62" s="23" t="s">
        <v>2</v>
      </c>
      <c r="AE62" s="23"/>
      <c r="AF62" s="23"/>
      <c r="AG62" s="23"/>
      <c r="AH62" s="23"/>
      <c r="AI62" s="23"/>
      <c r="AJ62" s="23"/>
      <c r="AK62" s="23"/>
      <c r="AL62" s="23"/>
      <c r="AM62" s="28"/>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row>
    <row r="63" spans="39:69" s="91" customFormat="1" ht="16.5" customHeight="1">
      <c r="AM63" s="28"/>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5"/>
      <c r="BO63" s="25"/>
      <c r="BP63" s="27" t="s">
        <v>23</v>
      </c>
      <c r="BQ63" s="27"/>
    </row>
    <row r="64" spans="30:67" s="91" customFormat="1" ht="17.25" customHeight="1">
      <c r="AD64" s="92"/>
      <c r="AE64" s="92"/>
      <c r="AF64" s="92"/>
      <c r="AG64" s="92"/>
      <c r="AH64" s="92"/>
      <c r="AI64" s="92"/>
      <c r="AJ64" s="92"/>
      <c r="AK64" s="92"/>
      <c r="AL64" s="92"/>
      <c r="BN64" s="93"/>
      <c r="BO64" s="93"/>
    </row>
    <row r="65" spans="30:69" s="91" customFormat="1" ht="16.5" customHeight="1">
      <c r="AD65" s="23" t="s">
        <v>3</v>
      </c>
      <c r="AE65" s="23"/>
      <c r="AF65" s="23"/>
      <c r="AG65" s="23"/>
      <c r="AH65" s="23"/>
      <c r="AI65" s="23"/>
      <c r="AJ65" s="23"/>
      <c r="AK65" s="23"/>
      <c r="AL65" s="23"/>
      <c r="AM65" s="28"/>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5"/>
      <c r="BO65" s="25"/>
      <c r="BP65" s="27" t="s">
        <v>23</v>
      </c>
      <c r="BQ65" s="27"/>
    </row>
    <row r="66" spans="38:67" s="91" customFormat="1" ht="12.75" customHeight="1">
      <c r="AL66" s="94"/>
      <c r="AM66" s="94"/>
      <c r="AN66" s="94"/>
      <c r="AO66" s="94"/>
      <c r="AP66" s="94"/>
      <c r="AQ66" s="94"/>
      <c r="AR66" s="94"/>
      <c r="AS66" s="94"/>
      <c r="AT66" s="94"/>
      <c r="BN66" s="95"/>
      <c r="BO66" s="95"/>
    </row>
    <row r="67" spans="2:69" s="91" customFormat="1" ht="16.5" customHeight="1">
      <c r="B67" s="31"/>
      <c r="C67" s="31"/>
      <c r="D67" s="31"/>
      <c r="E67" s="31"/>
      <c r="F67" s="31"/>
      <c r="G67" s="31"/>
      <c r="H67" s="31"/>
      <c r="I67" s="31"/>
      <c r="J67" s="31"/>
      <c r="K67" s="31"/>
      <c r="L67" s="31"/>
      <c r="M67" s="31"/>
      <c r="N67" s="31"/>
      <c r="O67" s="31"/>
      <c r="P67" s="31"/>
      <c r="Q67" s="31"/>
      <c r="R67" s="31"/>
      <c r="S67" s="31"/>
      <c r="T67" s="31"/>
      <c r="AG67" s="37" t="s">
        <v>24</v>
      </c>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35"/>
    </row>
    <row r="68" spans="8:69" s="91" customFormat="1" ht="10.5" customHeight="1">
      <c r="H68" s="96"/>
      <c r="AG68" s="30" t="s">
        <v>25</v>
      </c>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29"/>
    </row>
    <row r="69" spans="2:69" s="91" customFormat="1" ht="16.5" customHeight="1">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2"/>
      <c r="AG69" s="114"/>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5"/>
      <c r="BN69" s="115"/>
      <c r="BO69" s="115"/>
      <c r="BP69" s="111"/>
      <c r="BQ69" s="113"/>
    </row>
    <row r="70" spans="2:69" s="91" customFormat="1" ht="16.5" customHeigh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2"/>
      <c r="AG70" s="114"/>
      <c r="AH70" s="38" t="s">
        <v>26</v>
      </c>
      <c r="AI70" s="38"/>
      <c r="AJ70" s="38"/>
      <c r="AK70" s="38"/>
      <c r="AL70" s="38"/>
      <c r="AM70" s="38"/>
      <c r="AN70" s="38"/>
      <c r="AO70" s="38"/>
      <c r="AP70" s="38"/>
      <c r="AQ70" s="38"/>
      <c r="AR70" s="38"/>
      <c r="AS70" s="38"/>
      <c r="AT70" s="38"/>
      <c r="AU70" s="38"/>
      <c r="AV70" s="112"/>
      <c r="AW70" s="112"/>
      <c r="AX70" s="112"/>
      <c r="AY70" s="112"/>
      <c r="AZ70" s="112"/>
      <c r="BA70" s="112"/>
      <c r="BB70" s="112"/>
      <c r="BC70" s="112"/>
      <c r="BD70" s="112"/>
      <c r="BE70" s="112"/>
      <c r="BF70" s="112"/>
      <c r="BG70" s="112"/>
      <c r="BH70" s="112"/>
      <c r="BI70" s="112"/>
      <c r="BJ70" s="112"/>
      <c r="BK70" s="112"/>
      <c r="BL70" s="112"/>
      <c r="BM70" s="115"/>
      <c r="BN70" s="115"/>
      <c r="BO70" s="115"/>
      <c r="BP70" s="111"/>
      <c r="BQ70" s="113"/>
    </row>
    <row r="71" spans="2:69" s="91" customFormat="1" ht="16.5" customHeight="1">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2"/>
      <c r="AG71" s="114"/>
      <c r="AH71" s="38" t="s">
        <v>27</v>
      </c>
      <c r="AI71" s="38"/>
      <c r="AJ71" s="38"/>
      <c r="AK71" s="38"/>
      <c r="AL71" s="38"/>
      <c r="AM71" s="38"/>
      <c r="AN71" s="38"/>
      <c r="AO71" s="38"/>
      <c r="AP71" s="38"/>
      <c r="AQ71" s="38"/>
      <c r="AR71" s="38"/>
      <c r="AS71" s="38"/>
      <c r="AT71" s="38"/>
      <c r="AU71" s="38"/>
      <c r="AV71" s="112"/>
      <c r="AW71" s="112"/>
      <c r="AX71" s="112"/>
      <c r="AY71" s="112"/>
      <c r="AZ71" s="112"/>
      <c r="BA71" s="112"/>
      <c r="BB71" s="112"/>
      <c r="BC71" s="112"/>
      <c r="BD71" s="112"/>
      <c r="BE71" s="112"/>
      <c r="BF71" s="112"/>
      <c r="BG71" s="112"/>
      <c r="BH71" s="112"/>
      <c r="BI71" s="112"/>
      <c r="BJ71" s="112"/>
      <c r="BK71" s="112"/>
      <c r="BL71" s="112"/>
      <c r="BM71" s="116"/>
      <c r="BN71" s="116"/>
      <c r="BO71" s="116"/>
      <c r="BP71" s="111"/>
      <c r="BQ71" s="113"/>
    </row>
    <row r="72" spans="33:69" s="91" customFormat="1" ht="16.5" customHeight="1">
      <c r="AG72" s="117"/>
      <c r="AH72" s="36" t="s">
        <v>28</v>
      </c>
      <c r="AI72" s="36"/>
      <c r="AJ72" s="36"/>
      <c r="AK72" s="36"/>
      <c r="AL72" s="36"/>
      <c r="AM72" s="36"/>
      <c r="AN72" s="36"/>
      <c r="AO72" s="36"/>
      <c r="AP72" s="36"/>
      <c r="AQ72" s="36"/>
      <c r="AR72" s="36"/>
      <c r="AS72" s="36"/>
      <c r="AT72" s="36"/>
      <c r="AU72" s="36"/>
      <c r="AV72" s="118"/>
      <c r="AW72" s="118"/>
      <c r="AX72" s="118"/>
      <c r="AY72" s="118"/>
      <c r="AZ72" s="118"/>
      <c r="BA72" s="118"/>
      <c r="BB72" s="118"/>
      <c r="BC72" s="118"/>
      <c r="BD72" s="118"/>
      <c r="BE72" s="118"/>
      <c r="BF72" s="118"/>
      <c r="BG72" s="118"/>
      <c r="BH72" s="118"/>
      <c r="BI72" s="118"/>
      <c r="BJ72" s="118"/>
      <c r="BK72" s="118"/>
      <c r="BL72" s="118"/>
      <c r="BM72" s="119"/>
      <c r="BN72" s="119"/>
      <c r="BO72" s="119"/>
      <c r="BP72" s="120"/>
      <c r="BQ72" s="121"/>
    </row>
    <row r="73" s="91" customFormat="1" ht="16.5" customHeight="1"/>
    <row r="74" spans="37:63" s="91" customFormat="1" ht="16.5" customHeight="1">
      <c r="AK74" s="97"/>
      <c r="AL74" s="97"/>
      <c r="AM74" s="97"/>
      <c r="AN74" s="97"/>
      <c r="AO74" s="97"/>
      <c r="AP74" s="97"/>
      <c r="AQ74" s="97"/>
      <c r="AR74" s="97"/>
      <c r="AS74" s="97"/>
      <c r="AT74" s="97"/>
      <c r="AU74" s="97"/>
      <c r="AV74" s="97"/>
      <c r="AW74" s="97"/>
      <c r="AX74" s="97"/>
      <c r="AY74" s="97"/>
      <c r="AZ74" s="97"/>
      <c r="BA74" s="97"/>
      <c r="BB74" s="97"/>
      <c r="BC74" s="97"/>
      <c r="BD74" s="53"/>
      <c r="BE74" s="53"/>
      <c r="BF74" s="53"/>
      <c r="BG74" s="53"/>
      <c r="BH74" s="53"/>
      <c r="BI74" s="53"/>
      <c r="BJ74" s="53"/>
      <c r="BK74" s="53"/>
    </row>
    <row r="75" s="91" customFormat="1" ht="16.5" customHeight="1"/>
    <row r="76" s="91" customFormat="1" ht="16.5" customHeight="1"/>
    <row r="77" s="91" customFormat="1" ht="16.5" customHeight="1"/>
    <row r="78" s="91" customFormat="1" ht="16.5" customHeight="1"/>
    <row r="79" s="91" customFormat="1" ht="16.5" customHeight="1"/>
    <row r="80" s="91" customFormat="1" ht="16.5" customHeight="1"/>
  </sheetData>
  <sheetProtection/>
  <mergeCells count="117">
    <mergeCell ref="E13:N13"/>
    <mergeCell ref="T15:U15"/>
    <mergeCell ref="Y15:Z15"/>
    <mergeCell ref="AD15:AE15"/>
    <mergeCell ref="AI15:AJ15"/>
    <mergeCell ref="AN15:AO15"/>
    <mergeCell ref="A1:BQ2"/>
    <mergeCell ref="B5:C5"/>
    <mergeCell ref="E5:N5"/>
    <mergeCell ref="P5:BQ5"/>
    <mergeCell ref="P6:BQ6"/>
    <mergeCell ref="B8:C8"/>
    <mergeCell ref="E8:N8"/>
    <mergeCell ref="P8:BQ8"/>
    <mergeCell ref="E4:N4"/>
    <mergeCell ref="P4:BQ4"/>
    <mergeCell ref="B10:C10"/>
    <mergeCell ref="E10:N10"/>
    <mergeCell ref="P10:BQ10"/>
    <mergeCell ref="P11:BQ11"/>
    <mergeCell ref="B13:C13"/>
    <mergeCell ref="AS15:AT15"/>
    <mergeCell ref="AX15:AY15"/>
    <mergeCell ref="BC15:BD15"/>
    <mergeCell ref="O15:P15"/>
    <mergeCell ref="AX13:BD14"/>
    <mergeCell ref="AE18:AN19"/>
    <mergeCell ref="B21:AA21"/>
    <mergeCell ref="AB21:AH21"/>
    <mergeCell ref="AI21:AR21"/>
    <mergeCell ref="AS21:BB21"/>
    <mergeCell ref="BC21:BP21"/>
    <mergeCell ref="B23:AA26"/>
    <mergeCell ref="AQ23:AR24"/>
    <mergeCell ref="BA23:BB24"/>
    <mergeCell ref="AB24:AH25"/>
    <mergeCell ref="BC24:BP25"/>
    <mergeCell ref="AI25:AO25"/>
    <mergeCell ref="AP25:AR25"/>
    <mergeCell ref="AS25:BB25"/>
    <mergeCell ref="B27:AA30"/>
    <mergeCell ref="AQ27:AR28"/>
    <mergeCell ref="BA27:BB28"/>
    <mergeCell ref="AB28:AH29"/>
    <mergeCell ref="BC28:BP29"/>
    <mergeCell ref="AI29:AO29"/>
    <mergeCell ref="AP29:AR29"/>
    <mergeCell ref="AS29:BB29"/>
    <mergeCell ref="B31:AA34"/>
    <mergeCell ref="AQ31:AR32"/>
    <mergeCell ref="BA31:BB32"/>
    <mergeCell ref="AB32:AH33"/>
    <mergeCell ref="BC32:BP33"/>
    <mergeCell ref="AI33:AO33"/>
    <mergeCell ref="AP33:AR33"/>
    <mergeCell ref="AS33:BB33"/>
    <mergeCell ref="B35:AA38"/>
    <mergeCell ref="AQ35:AR36"/>
    <mergeCell ref="BA35:BB36"/>
    <mergeCell ref="AB36:AH37"/>
    <mergeCell ref="BC36:BP37"/>
    <mergeCell ref="AI37:AO37"/>
    <mergeCell ref="AP37:AR37"/>
    <mergeCell ref="AS37:BB37"/>
    <mergeCell ref="B39:AA42"/>
    <mergeCell ref="AQ39:AR40"/>
    <mergeCell ref="BA39:BB40"/>
    <mergeCell ref="AB40:AH41"/>
    <mergeCell ref="BC40:BP41"/>
    <mergeCell ref="AI41:AO41"/>
    <mergeCell ref="AP41:AR41"/>
    <mergeCell ref="AS41:BB41"/>
    <mergeCell ref="B43:AA46"/>
    <mergeCell ref="AQ43:AR44"/>
    <mergeCell ref="BA43:BB44"/>
    <mergeCell ref="AB44:AH45"/>
    <mergeCell ref="BC44:BP45"/>
    <mergeCell ref="AI45:AO45"/>
    <mergeCell ref="AP45:AR45"/>
    <mergeCell ref="AS45:BB45"/>
    <mergeCell ref="B47:AA50"/>
    <mergeCell ref="AQ47:AR48"/>
    <mergeCell ref="BA47:BB48"/>
    <mergeCell ref="AB48:AH49"/>
    <mergeCell ref="BC48:BP49"/>
    <mergeCell ref="AI49:AO49"/>
    <mergeCell ref="AP49:AR49"/>
    <mergeCell ref="AS49:BB49"/>
    <mergeCell ref="B52:C52"/>
    <mergeCell ref="E52:N52"/>
    <mergeCell ref="P52:BQ52"/>
    <mergeCell ref="H56:AA56"/>
    <mergeCell ref="AD58:AL58"/>
    <mergeCell ref="AM58:BM58"/>
    <mergeCell ref="B54:BP54"/>
    <mergeCell ref="AM59:BM59"/>
    <mergeCell ref="AD60:AL60"/>
    <mergeCell ref="AM60:BM60"/>
    <mergeCell ref="AM61:BM61"/>
    <mergeCell ref="AM62:BM62"/>
    <mergeCell ref="AD62:AL62"/>
    <mergeCell ref="BP65:BQ65"/>
    <mergeCell ref="BP63:BQ63"/>
    <mergeCell ref="AM63:BM63"/>
    <mergeCell ref="BN63:BO63"/>
    <mergeCell ref="AD65:AL65"/>
    <mergeCell ref="AM65:BM65"/>
    <mergeCell ref="BN65:BO65"/>
    <mergeCell ref="AH70:AU70"/>
    <mergeCell ref="AH71:AU71"/>
    <mergeCell ref="AH72:AU72"/>
    <mergeCell ref="AG67:BQ67"/>
    <mergeCell ref="AG68:BQ68"/>
    <mergeCell ref="B69:AF69"/>
    <mergeCell ref="B70:AF70"/>
    <mergeCell ref="B71:AF71"/>
    <mergeCell ref="B67:T67"/>
  </mergeCells>
  <conditionalFormatting sqref="B23:AA26">
    <cfRule type="expression" priority="1" dxfId="0" stopIfTrue="1">
      <formula>$A$25&gt;20</formula>
    </cfRule>
  </conditionalFormatting>
  <printOptions/>
  <pageMargins left="0.1968503937007874" right="0" top="0" bottom="0" header="0" footer="0"/>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BQ74"/>
  <sheetViews>
    <sheetView showGridLines="0" tabSelected="1" zoomScaleSheetLayoutView="100" zoomScalePageLayoutView="0" workbookViewId="0" topLeftCell="A34">
      <selection activeCell="AM60" sqref="AM60:BM60"/>
    </sheetView>
  </sheetViews>
  <sheetFormatPr defaultColWidth="1.625" defaultRowHeight="16.5" customHeight="1"/>
  <cols>
    <col min="1" max="1" width="6.125" style="39" customWidth="1"/>
    <col min="2" max="31" width="1.625" style="39" customWidth="1"/>
    <col min="32" max="32" width="2.125" style="39" customWidth="1"/>
    <col min="33" max="64" width="1.625" style="39" customWidth="1"/>
    <col min="65" max="67" width="0" style="39" hidden="1" customWidth="1"/>
    <col min="68" max="68" width="1.875" style="39" customWidth="1"/>
    <col min="69" max="16384" width="1.625" style="39" customWidth="1"/>
  </cols>
  <sheetData>
    <row r="1" spans="1:69" ht="33" customHeight="1">
      <c r="A1" s="143" t="str">
        <f>"入　　札　　書 （第　　回）"</f>
        <v>入　　札　　書 （第　　回）</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row>
    <row r="2" spans="1:69" ht="16.5"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row>
    <row r="4" spans="5:69" ht="15" customHeight="1">
      <c r="E4" s="23" t="s">
        <v>20</v>
      </c>
      <c r="F4" s="23"/>
      <c r="G4" s="23"/>
      <c r="H4" s="23"/>
      <c r="I4" s="23"/>
      <c r="J4" s="23"/>
      <c r="K4" s="23"/>
      <c r="L4" s="23"/>
      <c r="M4" s="23"/>
      <c r="N4" s="23"/>
      <c r="P4" s="22" t="str">
        <f>"5063000290"</f>
        <v>5063000290</v>
      </c>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row>
    <row r="5" spans="2:69" ht="22.5" customHeight="1">
      <c r="B5" s="144">
        <v>1</v>
      </c>
      <c r="C5" s="144"/>
      <c r="D5" s="40"/>
      <c r="E5" s="145" t="s">
        <v>0</v>
      </c>
      <c r="F5" s="145"/>
      <c r="G5" s="145"/>
      <c r="H5" s="145"/>
      <c r="I5" s="145"/>
      <c r="J5" s="145"/>
      <c r="K5" s="145"/>
      <c r="L5" s="145"/>
      <c r="M5" s="145"/>
      <c r="N5" s="145"/>
      <c r="O5" s="41"/>
      <c r="P5" s="146" t="str">
        <f>"ガス用活性炭"</f>
        <v>ガス用活性炭</v>
      </c>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row>
    <row r="6" spans="2:69" ht="15" customHeight="1">
      <c r="B6" s="40"/>
      <c r="C6" s="40"/>
      <c r="D6" s="40"/>
      <c r="E6" s="40"/>
      <c r="F6" s="40"/>
      <c r="G6" s="40"/>
      <c r="H6" s="40"/>
      <c r="I6" s="40"/>
      <c r="J6" s="40"/>
      <c r="K6" s="40"/>
      <c r="L6" s="40"/>
      <c r="M6" s="40"/>
      <c r="N6" s="40"/>
      <c r="O6" s="41"/>
      <c r="P6" s="22">
        <f>""</f>
      </c>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row>
    <row r="7" spans="2:17" ht="6.75" customHeight="1">
      <c r="B7" s="42"/>
      <c r="C7" s="42"/>
      <c r="D7" s="43"/>
      <c r="E7" s="42"/>
      <c r="F7" s="42"/>
      <c r="G7" s="42"/>
      <c r="H7" s="42"/>
      <c r="I7" s="42"/>
      <c r="J7" s="42"/>
      <c r="K7" s="42"/>
      <c r="L7" s="42"/>
      <c r="M7" s="42"/>
      <c r="N7" s="42"/>
      <c r="P7" s="44"/>
      <c r="Q7" s="45"/>
    </row>
    <row r="8" spans="2:69" ht="15" customHeight="1">
      <c r="B8" s="27" t="str">
        <f>"2"</f>
        <v>2</v>
      </c>
      <c r="C8" s="27"/>
      <c r="D8" s="40"/>
      <c r="E8" s="23" t="str">
        <f>"納入期限"</f>
        <v>納入期限</v>
      </c>
      <c r="F8" s="23"/>
      <c r="G8" s="23"/>
      <c r="H8" s="23"/>
      <c r="I8" s="23"/>
      <c r="J8" s="23"/>
      <c r="K8" s="23"/>
      <c r="L8" s="23"/>
      <c r="M8" s="23"/>
      <c r="N8" s="23"/>
      <c r="O8" s="41"/>
      <c r="P8" s="22" t="str">
        <f>"令和　６年１０月３１日"</f>
        <v>令和　６年１０月３１日</v>
      </c>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row>
    <row r="9" spans="2:17" ht="7.5" customHeight="1">
      <c r="B9" s="42"/>
      <c r="C9" s="42"/>
      <c r="D9" s="43"/>
      <c r="E9" s="42"/>
      <c r="F9" s="42"/>
      <c r="G9" s="42"/>
      <c r="H9" s="42"/>
      <c r="I9" s="42"/>
      <c r="J9" s="42"/>
      <c r="K9" s="42"/>
      <c r="L9" s="42"/>
      <c r="M9" s="42"/>
      <c r="N9" s="42"/>
      <c r="P9" s="44"/>
      <c r="Q9" s="45"/>
    </row>
    <row r="10" spans="2:69" ht="15" customHeight="1">
      <c r="B10" s="27" t="str">
        <f>"3"</f>
        <v>3</v>
      </c>
      <c r="C10" s="27"/>
      <c r="D10" s="40"/>
      <c r="E10" s="23" t="str">
        <f>"納入場所"</f>
        <v>納入場所</v>
      </c>
      <c r="F10" s="23"/>
      <c r="G10" s="23"/>
      <c r="H10" s="23"/>
      <c r="I10" s="23"/>
      <c r="J10" s="23"/>
      <c r="K10" s="23"/>
      <c r="L10" s="23"/>
      <c r="M10" s="23"/>
      <c r="N10" s="23"/>
      <c r="O10" s="46"/>
      <c r="P10" s="22" t="str">
        <f>"戸塚環境センター"</f>
        <v>戸塚環境センター</v>
      </c>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row>
    <row r="11" spans="2:69" ht="15" customHeight="1">
      <c r="B11" s="42"/>
      <c r="C11" s="42"/>
      <c r="D11" s="43"/>
      <c r="E11" s="42"/>
      <c r="F11" s="42"/>
      <c r="G11" s="47"/>
      <c r="H11" s="47"/>
      <c r="I11" s="47"/>
      <c r="J11" s="47"/>
      <c r="K11" s="47"/>
      <c r="L11" s="47"/>
      <c r="M11" s="47"/>
      <c r="N11" s="47"/>
      <c r="O11" s="48"/>
      <c r="P11" s="22">
        <f>""</f>
      </c>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row>
    <row r="12" spans="2:17" ht="7.5" customHeight="1">
      <c r="B12" s="42"/>
      <c r="C12" s="42"/>
      <c r="D12" s="43"/>
      <c r="E12" s="42"/>
      <c r="F12" s="42"/>
      <c r="G12" s="47"/>
      <c r="H12" s="47"/>
      <c r="I12" s="47"/>
      <c r="J12" s="47"/>
      <c r="K12" s="47"/>
      <c r="L12" s="47"/>
      <c r="M12" s="47"/>
      <c r="N12" s="47"/>
      <c r="O12" s="48"/>
      <c r="P12" s="48"/>
      <c r="Q12" s="48"/>
    </row>
    <row r="13" spans="2:56" ht="15" customHeight="1">
      <c r="B13" s="27" t="str">
        <f>"4"</f>
        <v>4</v>
      </c>
      <c r="C13" s="27"/>
      <c r="D13" s="40"/>
      <c r="E13" s="23" t="str">
        <f>"入札金額"</f>
        <v>入札金額</v>
      </c>
      <c r="F13" s="23"/>
      <c r="G13" s="23"/>
      <c r="H13" s="23"/>
      <c r="I13" s="23"/>
      <c r="J13" s="23"/>
      <c r="K13" s="23"/>
      <c r="L13" s="23"/>
      <c r="M13" s="23"/>
      <c r="N13" s="23"/>
      <c r="O13" s="49"/>
      <c r="P13" s="49"/>
      <c r="Q13" s="49"/>
      <c r="AX13" s="147" t="str">
        <f>" "</f>
        <v> </v>
      </c>
      <c r="AY13" s="21"/>
      <c r="AZ13" s="21"/>
      <c r="BA13" s="21"/>
      <c r="BB13" s="21"/>
      <c r="BC13" s="21"/>
      <c r="BD13" s="21"/>
    </row>
    <row r="14" spans="2:57" ht="7.5" customHeight="1" thickBot="1">
      <c r="B14" s="50"/>
      <c r="C14" s="50"/>
      <c r="D14" s="43"/>
      <c r="E14" s="51"/>
      <c r="F14" s="51"/>
      <c r="G14" s="51"/>
      <c r="H14" s="51"/>
      <c r="I14" s="51"/>
      <c r="J14" s="51"/>
      <c r="K14" s="51"/>
      <c r="L14" s="51"/>
      <c r="M14" s="51"/>
      <c r="N14" s="51"/>
      <c r="O14" s="49"/>
      <c r="P14" s="49"/>
      <c r="Q14" s="49"/>
      <c r="AX14" s="148"/>
      <c r="AY14" s="148"/>
      <c r="AZ14" s="148"/>
      <c r="BA14" s="148"/>
      <c r="BB14" s="148"/>
      <c r="BC14" s="148"/>
      <c r="BD14" s="148"/>
      <c r="BE14" s="52"/>
    </row>
    <row r="15" spans="5:56" ht="16.5" customHeight="1">
      <c r="E15" s="49"/>
      <c r="F15" s="49"/>
      <c r="L15" s="98"/>
      <c r="M15" s="99"/>
      <c r="N15" s="99"/>
      <c r="O15" s="140" t="s">
        <v>7</v>
      </c>
      <c r="P15" s="140"/>
      <c r="Q15" s="106"/>
      <c r="R15" s="99"/>
      <c r="S15" s="99"/>
      <c r="T15" s="140" t="s">
        <v>8</v>
      </c>
      <c r="U15" s="141"/>
      <c r="V15" s="99"/>
      <c r="W15" s="99"/>
      <c r="X15" s="99"/>
      <c r="Y15" s="140" t="s">
        <v>9</v>
      </c>
      <c r="Z15" s="140"/>
      <c r="AA15" s="98"/>
      <c r="AB15" s="99"/>
      <c r="AC15" s="99"/>
      <c r="AD15" s="140" t="s">
        <v>10</v>
      </c>
      <c r="AE15" s="140"/>
      <c r="AF15" s="106"/>
      <c r="AG15" s="99"/>
      <c r="AH15" s="99"/>
      <c r="AI15" s="140" t="s">
        <v>11</v>
      </c>
      <c r="AJ15" s="141"/>
      <c r="AK15" s="99"/>
      <c r="AL15" s="99"/>
      <c r="AM15" s="100"/>
      <c r="AN15" s="140" t="s">
        <v>8</v>
      </c>
      <c r="AO15" s="142"/>
      <c r="AP15" s="99"/>
      <c r="AQ15" s="99"/>
      <c r="AR15" s="99"/>
      <c r="AS15" s="140" t="s">
        <v>9</v>
      </c>
      <c r="AT15" s="140"/>
      <c r="AU15" s="106"/>
      <c r="AV15" s="99"/>
      <c r="AW15" s="99"/>
      <c r="AX15" s="140" t="s">
        <v>10</v>
      </c>
      <c r="AY15" s="141"/>
      <c r="AZ15" s="99"/>
      <c r="BA15" s="99"/>
      <c r="BB15" s="99"/>
      <c r="BC15" s="140" t="s">
        <v>12</v>
      </c>
      <c r="BD15" s="142"/>
    </row>
    <row r="16" spans="5:56" ht="16.5" customHeight="1">
      <c r="E16" s="49"/>
      <c r="F16" s="49"/>
      <c r="L16" s="101"/>
      <c r="M16" s="53"/>
      <c r="N16" s="53"/>
      <c r="O16" s="53"/>
      <c r="P16" s="53"/>
      <c r="Q16" s="107"/>
      <c r="R16" s="53"/>
      <c r="S16" s="53"/>
      <c r="T16" s="53"/>
      <c r="U16" s="108"/>
      <c r="V16" s="53"/>
      <c r="W16" s="53"/>
      <c r="X16" s="53"/>
      <c r="Y16" s="53"/>
      <c r="Z16" s="53"/>
      <c r="AA16" s="101"/>
      <c r="AB16" s="53"/>
      <c r="AC16" s="53"/>
      <c r="AD16" s="53"/>
      <c r="AE16" s="53"/>
      <c r="AF16" s="107"/>
      <c r="AG16" s="53"/>
      <c r="AH16" s="53"/>
      <c r="AI16" s="53"/>
      <c r="AJ16" s="108"/>
      <c r="AK16" s="53"/>
      <c r="AL16" s="53"/>
      <c r="AM16" s="53"/>
      <c r="AN16" s="53"/>
      <c r="AO16" s="102"/>
      <c r="AP16" s="53"/>
      <c r="AQ16" s="53"/>
      <c r="AR16" s="53"/>
      <c r="AS16" s="53"/>
      <c r="AT16" s="53"/>
      <c r="AU16" s="107"/>
      <c r="AV16" s="53"/>
      <c r="AW16" s="53"/>
      <c r="AX16" s="53"/>
      <c r="AY16" s="108"/>
      <c r="AZ16" s="53"/>
      <c r="BA16" s="53"/>
      <c r="BB16" s="53"/>
      <c r="BC16" s="53"/>
      <c r="BD16" s="102"/>
    </row>
    <row r="17" spans="5:56" ht="16.5" customHeight="1" thickBot="1">
      <c r="E17" s="49"/>
      <c r="F17" s="49"/>
      <c r="L17" s="103"/>
      <c r="M17" s="104"/>
      <c r="N17" s="104"/>
      <c r="O17" s="104"/>
      <c r="P17" s="104"/>
      <c r="Q17" s="109"/>
      <c r="R17" s="104"/>
      <c r="S17" s="104"/>
      <c r="T17" s="104"/>
      <c r="U17" s="110"/>
      <c r="V17" s="104"/>
      <c r="W17" s="104"/>
      <c r="X17" s="104"/>
      <c r="Y17" s="104"/>
      <c r="Z17" s="104"/>
      <c r="AA17" s="103"/>
      <c r="AB17" s="104"/>
      <c r="AC17" s="104"/>
      <c r="AD17" s="104"/>
      <c r="AE17" s="104"/>
      <c r="AF17" s="109"/>
      <c r="AG17" s="104"/>
      <c r="AH17" s="104"/>
      <c r="AI17" s="104"/>
      <c r="AJ17" s="110"/>
      <c r="AK17" s="104"/>
      <c r="AL17" s="104"/>
      <c r="AM17" s="104"/>
      <c r="AN17" s="104"/>
      <c r="AO17" s="105"/>
      <c r="AP17" s="104"/>
      <c r="AQ17" s="104"/>
      <c r="AR17" s="104"/>
      <c r="AS17" s="104"/>
      <c r="AT17" s="104"/>
      <c r="AU17" s="109"/>
      <c r="AV17" s="104"/>
      <c r="AW17" s="104"/>
      <c r="AX17" s="104"/>
      <c r="AY17" s="110"/>
      <c r="AZ17" s="104"/>
      <c r="BA17" s="104"/>
      <c r="BB17" s="104"/>
      <c r="BC17" s="104"/>
      <c r="BD17" s="105"/>
    </row>
    <row r="18" spans="5:53" ht="11.25" customHeight="1">
      <c r="E18" s="54"/>
      <c r="F18" s="54"/>
      <c r="G18" s="54"/>
      <c r="H18" s="54"/>
      <c r="I18" s="54"/>
      <c r="J18" s="54"/>
      <c r="K18" s="49"/>
      <c r="L18" s="49"/>
      <c r="M18" s="49"/>
      <c r="N18" s="49"/>
      <c r="O18" s="49"/>
      <c r="P18" s="49"/>
      <c r="Q18" s="49"/>
      <c r="R18" s="49"/>
      <c r="S18" s="49"/>
      <c r="T18" s="49"/>
      <c r="U18" s="49"/>
      <c r="V18" s="49"/>
      <c r="W18" s="49"/>
      <c r="X18" s="43"/>
      <c r="Y18" s="49"/>
      <c r="Z18" s="49"/>
      <c r="AA18" s="49"/>
      <c r="AB18" s="49"/>
      <c r="AC18" s="49"/>
      <c r="AD18" s="49"/>
      <c r="AE18" s="27" t="s">
        <v>13</v>
      </c>
      <c r="AF18" s="129"/>
      <c r="AG18" s="129"/>
      <c r="AH18" s="129"/>
      <c r="AI18" s="129"/>
      <c r="AJ18" s="129"/>
      <c r="AK18" s="129"/>
      <c r="AL18" s="129"/>
      <c r="AM18" s="129"/>
      <c r="AN18" s="129"/>
      <c r="AO18" s="49"/>
      <c r="AP18" s="49"/>
      <c r="AQ18" s="49"/>
      <c r="AR18" s="49"/>
      <c r="AS18" s="49"/>
      <c r="AT18" s="49"/>
      <c r="AU18" s="54"/>
      <c r="AV18" s="54"/>
      <c r="AW18" s="54"/>
      <c r="AX18" s="54"/>
      <c r="AY18" s="54"/>
      <c r="AZ18" s="54"/>
      <c r="BA18" s="54"/>
    </row>
    <row r="19" spans="2:48" ht="16.5" customHeight="1">
      <c r="B19" s="54"/>
      <c r="C19" s="54"/>
      <c r="D19" s="54"/>
      <c r="E19" s="54"/>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130"/>
      <c r="AF19" s="130"/>
      <c r="AG19" s="130"/>
      <c r="AH19" s="130"/>
      <c r="AI19" s="130"/>
      <c r="AJ19" s="130"/>
      <c r="AK19" s="130"/>
      <c r="AL19" s="130"/>
      <c r="AM19" s="130"/>
      <c r="AN19" s="130"/>
      <c r="AO19" s="49"/>
      <c r="AP19" s="54"/>
      <c r="AQ19" s="54"/>
      <c r="AR19" s="54"/>
      <c r="AS19" s="54"/>
      <c r="AT19" s="54"/>
      <c r="AU19" s="54"/>
      <c r="AV19" s="54"/>
    </row>
    <row r="20" spans="2:68" ht="2.25" customHeight="1">
      <c r="B20" s="55"/>
      <c r="C20" s="56"/>
      <c r="D20" s="56"/>
      <c r="E20" s="56"/>
      <c r="F20" s="57"/>
      <c r="G20" s="57"/>
      <c r="H20" s="57"/>
      <c r="I20" s="57"/>
      <c r="J20" s="57"/>
      <c r="K20" s="57"/>
      <c r="L20" s="57"/>
      <c r="M20" s="57"/>
      <c r="N20" s="57"/>
      <c r="O20" s="57"/>
      <c r="P20" s="57"/>
      <c r="Q20" s="57"/>
      <c r="R20" s="57"/>
      <c r="S20" s="57"/>
      <c r="T20" s="57"/>
      <c r="U20" s="57"/>
      <c r="V20" s="57"/>
      <c r="W20" s="57"/>
      <c r="X20" s="57"/>
      <c r="Y20" s="57"/>
      <c r="Z20" s="57"/>
      <c r="AA20" s="58"/>
      <c r="AB20" s="59"/>
      <c r="AC20" s="57"/>
      <c r="AD20" s="57"/>
      <c r="AE20" s="57"/>
      <c r="AF20" s="57"/>
      <c r="AG20" s="57"/>
      <c r="AH20" s="58"/>
      <c r="AI20" s="59"/>
      <c r="AJ20" s="57"/>
      <c r="AK20" s="57"/>
      <c r="AL20" s="57"/>
      <c r="AM20" s="57"/>
      <c r="AN20" s="57"/>
      <c r="AO20" s="57"/>
      <c r="AP20" s="57"/>
      <c r="AQ20" s="57"/>
      <c r="AR20" s="57"/>
      <c r="AS20" s="59"/>
      <c r="AT20" s="57"/>
      <c r="AU20" s="56"/>
      <c r="AV20" s="56"/>
      <c r="AW20" s="60"/>
      <c r="AX20" s="60"/>
      <c r="AY20" s="60"/>
      <c r="AZ20" s="60"/>
      <c r="BA20" s="60"/>
      <c r="BB20" s="61"/>
      <c r="BC20" s="62"/>
      <c r="BD20" s="60"/>
      <c r="BE20" s="60"/>
      <c r="BF20" s="60"/>
      <c r="BG20" s="60"/>
      <c r="BH20" s="60"/>
      <c r="BI20" s="60"/>
      <c r="BJ20" s="60"/>
      <c r="BK20" s="60"/>
      <c r="BL20" s="60"/>
      <c r="BM20" s="60"/>
      <c r="BN20" s="60"/>
      <c r="BO20" s="60"/>
      <c r="BP20" s="61"/>
    </row>
    <row r="21" spans="2:68" ht="13.5">
      <c r="B21" s="131" t="s">
        <v>21</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3"/>
      <c r="AB21" s="134" t="s">
        <v>14</v>
      </c>
      <c r="AC21" s="135"/>
      <c r="AD21" s="135"/>
      <c r="AE21" s="135"/>
      <c r="AF21" s="135"/>
      <c r="AG21" s="135"/>
      <c r="AH21" s="136"/>
      <c r="AI21" s="137" t="s">
        <v>15</v>
      </c>
      <c r="AJ21" s="138"/>
      <c r="AK21" s="138"/>
      <c r="AL21" s="138"/>
      <c r="AM21" s="138"/>
      <c r="AN21" s="138"/>
      <c r="AO21" s="138"/>
      <c r="AP21" s="138"/>
      <c r="AQ21" s="138"/>
      <c r="AR21" s="138"/>
      <c r="AS21" s="137" t="s">
        <v>16</v>
      </c>
      <c r="AT21" s="138"/>
      <c r="AU21" s="138"/>
      <c r="AV21" s="138"/>
      <c r="AW21" s="138"/>
      <c r="AX21" s="138"/>
      <c r="AY21" s="138"/>
      <c r="AZ21" s="138"/>
      <c r="BA21" s="138"/>
      <c r="BB21" s="139"/>
      <c r="BC21" s="137" t="s">
        <v>17</v>
      </c>
      <c r="BD21" s="138"/>
      <c r="BE21" s="138"/>
      <c r="BF21" s="138"/>
      <c r="BG21" s="138"/>
      <c r="BH21" s="138"/>
      <c r="BI21" s="138"/>
      <c r="BJ21" s="138"/>
      <c r="BK21" s="138"/>
      <c r="BL21" s="138"/>
      <c r="BM21" s="138"/>
      <c r="BN21" s="138"/>
      <c r="BO21" s="138"/>
      <c r="BP21" s="139"/>
    </row>
    <row r="22" spans="2:68" ht="2.25" customHeight="1">
      <c r="B22" s="63"/>
      <c r="C22" s="64"/>
      <c r="D22" s="64"/>
      <c r="E22" s="64"/>
      <c r="F22" s="64"/>
      <c r="G22" s="64"/>
      <c r="H22" s="64"/>
      <c r="I22" s="64"/>
      <c r="J22" s="64"/>
      <c r="K22" s="64"/>
      <c r="L22" s="64"/>
      <c r="M22" s="64"/>
      <c r="N22" s="64"/>
      <c r="O22" s="64"/>
      <c r="P22" s="64"/>
      <c r="Q22" s="64"/>
      <c r="R22" s="64"/>
      <c r="S22" s="64"/>
      <c r="T22" s="64"/>
      <c r="U22" s="64"/>
      <c r="V22" s="64"/>
      <c r="W22" s="64"/>
      <c r="X22" s="64"/>
      <c r="Y22" s="64"/>
      <c r="Z22" s="64"/>
      <c r="AA22" s="65"/>
      <c r="AB22" s="66"/>
      <c r="AC22" s="67"/>
      <c r="AD22" s="67"/>
      <c r="AE22" s="67"/>
      <c r="AF22" s="67"/>
      <c r="AG22" s="68"/>
      <c r="AH22" s="69"/>
      <c r="AI22" s="70"/>
      <c r="AJ22" s="71"/>
      <c r="AK22" s="71"/>
      <c r="AL22" s="71"/>
      <c r="AM22" s="71"/>
      <c r="AN22" s="71"/>
      <c r="AO22" s="71"/>
      <c r="AP22" s="71"/>
      <c r="AQ22" s="71"/>
      <c r="AR22" s="71"/>
      <c r="AS22" s="70"/>
      <c r="AT22" s="71"/>
      <c r="AU22" s="71"/>
      <c r="AV22" s="71"/>
      <c r="AW22" s="71"/>
      <c r="AX22" s="71"/>
      <c r="AY22" s="71"/>
      <c r="AZ22" s="71"/>
      <c r="BA22" s="71"/>
      <c r="BB22" s="72"/>
      <c r="BC22" s="70"/>
      <c r="BD22" s="71"/>
      <c r="BE22" s="71"/>
      <c r="BF22" s="71"/>
      <c r="BG22" s="71"/>
      <c r="BH22" s="71"/>
      <c r="BI22" s="71"/>
      <c r="BJ22" s="71"/>
      <c r="BK22" s="71"/>
      <c r="BL22" s="71"/>
      <c r="BM22" s="71"/>
      <c r="BN22" s="71"/>
      <c r="BO22" s="71"/>
      <c r="BP22" s="72"/>
    </row>
    <row r="23" spans="2:68" ht="2.25" customHeight="1">
      <c r="B23" s="20" t="str">
        <f>"ガス用活性炭                                            "</f>
        <v>ガス用活性炭                                            </v>
      </c>
      <c r="C23" s="19"/>
      <c r="D23" s="19"/>
      <c r="E23" s="19"/>
      <c r="F23" s="19"/>
      <c r="G23" s="19"/>
      <c r="H23" s="19"/>
      <c r="I23" s="19"/>
      <c r="J23" s="19"/>
      <c r="K23" s="19"/>
      <c r="L23" s="19"/>
      <c r="M23" s="19"/>
      <c r="N23" s="19"/>
      <c r="O23" s="19"/>
      <c r="P23" s="19"/>
      <c r="Q23" s="19"/>
      <c r="R23" s="19"/>
      <c r="S23" s="19"/>
      <c r="T23" s="19"/>
      <c r="U23" s="19"/>
      <c r="V23" s="19"/>
      <c r="W23" s="19"/>
      <c r="X23" s="19"/>
      <c r="Y23" s="19"/>
      <c r="Z23" s="19"/>
      <c r="AA23" s="18"/>
      <c r="AB23" s="73"/>
      <c r="AC23" s="74"/>
      <c r="AD23" s="74"/>
      <c r="AE23" s="74"/>
      <c r="AF23" s="74"/>
      <c r="AG23" s="74"/>
      <c r="AH23" s="75"/>
      <c r="AI23" s="73"/>
      <c r="AJ23" s="74"/>
      <c r="AK23" s="74"/>
      <c r="AL23" s="74"/>
      <c r="AM23" s="74"/>
      <c r="AN23" s="74"/>
      <c r="AO23" s="74"/>
      <c r="AP23" s="76"/>
      <c r="AQ23" s="11" t="s">
        <v>12</v>
      </c>
      <c r="AR23" s="10"/>
      <c r="AS23" s="59"/>
      <c r="AT23" s="57"/>
      <c r="AU23" s="57"/>
      <c r="AV23" s="57"/>
      <c r="AW23" s="57"/>
      <c r="AX23" s="57"/>
      <c r="AY23" s="57"/>
      <c r="AZ23" s="57"/>
      <c r="BA23" s="11" t="s">
        <v>12</v>
      </c>
      <c r="BB23" s="10"/>
      <c r="BC23" s="73"/>
      <c r="BD23" s="74"/>
      <c r="BE23" s="74"/>
      <c r="BF23" s="74"/>
      <c r="BG23" s="74"/>
      <c r="BH23" s="74"/>
      <c r="BI23" s="74"/>
      <c r="BJ23" s="74"/>
      <c r="BK23" s="74"/>
      <c r="BL23" s="74"/>
      <c r="BM23" s="74"/>
      <c r="BN23" s="74"/>
      <c r="BO23" s="74"/>
      <c r="BP23" s="75"/>
    </row>
    <row r="24" spans="2:68" ht="12" customHeight="1">
      <c r="B24" s="17"/>
      <c r="C24" s="16"/>
      <c r="D24" s="16"/>
      <c r="E24" s="16"/>
      <c r="F24" s="16"/>
      <c r="G24" s="16"/>
      <c r="H24" s="16"/>
      <c r="I24" s="16"/>
      <c r="J24" s="16"/>
      <c r="K24" s="16"/>
      <c r="L24" s="16"/>
      <c r="M24" s="16"/>
      <c r="N24" s="16"/>
      <c r="O24" s="16"/>
      <c r="P24" s="16"/>
      <c r="Q24" s="16"/>
      <c r="R24" s="16"/>
      <c r="S24" s="16"/>
      <c r="T24" s="16"/>
      <c r="U24" s="16"/>
      <c r="V24" s="16"/>
      <c r="W24" s="16"/>
      <c r="X24" s="16"/>
      <c r="Y24" s="16"/>
      <c r="Z24" s="16"/>
      <c r="AA24" s="15"/>
      <c r="AB24" s="7" t="str">
        <f>IF(ISERROR(FIXED("6340",0,FALSE)),"",FIXED("6340",0,FALSE))</f>
        <v>6,340</v>
      </c>
      <c r="AC24" s="6"/>
      <c r="AD24" s="6"/>
      <c r="AE24" s="6"/>
      <c r="AF24" s="6"/>
      <c r="AG24" s="6"/>
      <c r="AH24" s="5"/>
      <c r="AI24" s="77"/>
      <c r="AJ24" s="78"/>
      <c r="AK24" s="78"/>
      <c r="AL24" s="78"/>
      <c r="AM24" s="78"/>
      <c r="AN24" s="78"/>
      <c r="AO24" s="78"/>
      <c r="AP24" s="79"/>
      <c r="AQ24" s="9"/>
      <c r="AR24" s="8"/>
      <c r="AS24" s="80"/>
      <c r="AT24" s="49"/>
      <c r="AU24" s="49"/>
      <c r="AV24" s="49"/>
      <c r="AW24" s="49"/>
      <c r="AX24" s="49"/>
      <c r="AY24" s="49"/>
      <c r="AZ24" s="49"/>
      <c r="BA24" s="9"/>
      <c r="BB24" s="8"/>
      <c r="BC24" s="4" t="str">
        <f>" "</f>
        <v> </v>
      </c>
      <c r="BD24" s="3"/>
      <c r="BE24" s="3"/>
      <c r="BF24" s="3"/>
      <c r="BG24" s="3"/>
      <c r="BH24" s="3"/>
      <c r="BI24" s="3"/>
      <c r="BJ24" s="3"/>
      <c r="BK24" s="3"/>
      <c r="BL24" s="3"/>
      <c r="BM24" s="3"/>
      <c r="BN24" s="3"/>
      <c r="BO24" s="3"/>
      <c r="BP24" s="2"/>
    </row>
    <row r="25" spans="2:68" ht="27.75" customHeight="1">
      <c r="B25" s="17"/>
      <c r="C25" s="16"/>
      <c r="D25" s="16"/>
      <c r="E25" s="16"/>
      <c r="F25" s="16"/>
      <c r="G25" s="16"/>
      <c r="H25" s="16"/>
      <c r="I25" s="16"/>
      <c r="J25" s="16"/>
      <c r="K25" s="16"/>
      <c r="L25" s="16"/>
      <c r="M25" s="16"/>
      <c r="N25" s="16"/>
      <c r="O25" s="16"/>
      <c r="P25" s="16"/>
      <c r="Q25" s="16"/>
      <c r="R25" s="16"/>
      <c r="S25" s="16"/>
      <c r="T25" s="16"/>
      <c r="U25" s="16"/>
      <c r="V25" s="16"/>
      <c r="W25" s="16"/>
      <c r="X25" s="16"/>
      <c r="Y25" s="16"/>
      <c r="Z25" s="16"/>
      <c r="AA25" s="15"/>
      <c r="AB25" s="7"/>
      <c r="AC25" s="6"/>
      <c r="AD25" s="6"/>
      <c r="AE25" s="6"/>
      <c r="AF25" s="6"/>
      <c r="AG25" s="6"/>
      <c r="AH25" s="5"/>
      <c r="AI25" s="1"/>
      <c r="AJ25" s="122"/>
      <c r="AK25" s="122"/>
      <c r="AL25" s="122"/>
      <c r="AM25" s="122"/>
      <c r="AN25" s="122"/>
      <c r="AO25" s="123"/>
      <c r="AP25" s="124"/>
      <c r="AQ25" s="122"/>
      <c r="AR25" s="125"/>
      <c r="AS25" s="126"/>
      <c r="AT25" s="127"/>
      <c r="AU25" s="127"/>
      <c r="AV25" s="127"/>
      <c r="AW25" s="127"/>
      <c r="AX25" s="127"/>
      <c r="AY25" s="127"/>
      <c r="AZ25" s="127"/>
      <c r="BA25" s="127"/>
      <c r="BB25" s="128"/>
      <c r="BC25" s="4"/>
      <c r="BD25" s="3"/>
      <c r="BE25" s="3"/>
      <c r="BF25" s="3"/>
      <c r="BG25" s="3"/>
      <c r="BH25" s="3"/>
      <c r="BI25" s="3"/>
      <c r="BJ25" s="3"/>
      <c r="BK25" s="3"/>
      <c r="BL25" s="3"/>
      <c r="BM25" s="3"/>
      <c r="BN25" s="3"/>
      <c r="BO25" s="3"/>
      <c r="BP25" s="2"/>
    </row>
    <row r="26" spans="2:68" ht="2.25" customHeight="1">
      <c r="B26" s="14"/>
      <c r="C26" s="13"/>
      <c r="D26" s="13"/>
      <c r="E26" s="13"/>
      <c r="F26" s="13"/>
      <c r="G26" s="13"/>
      <c r="H26" s="13"/>
      <c r="I26" s="13"/>
      <c r="J26" s="13"/>
      <c r="K26" s="13"/>
      <c r="L26" s="13"/>
      <c r="M26" s="13"/>
      <c r="N26" s="13"/>
      <c r="O26" s="13"/>
      <c r="P26" s="13"/>
      <c r="Q26" s="13"/>
      <c r="R26" s="13"/>
      <c r="S26" s="13"/>
      <c r="T26" s="13"/>
      <c r="U26" s="13"/>
      <c r="V26" s="13"/>
      <c r="W26" s="13"/>
      <c r="X26" s="13"/>
      <c r="Y26" s="13"/>
      <c r="Z26" s="13"/>
      <c r="AA26" s="12"/>
      <c r="AB26" s="81"/>
      <c r="AC26" s="82"/>
      <c r="AD26" s="82"/>
      <c r="AE26" s="82"/>
      <c r="AF26" s="82"/>
      <c r="AG26" s="82"/>
      <c r="AH26" s="83"/>
      <c r="AI26" s="84"/>
      <c r="AJ26" s="85"/>
      <c r="AK26" s="85"/>
      <c r="AL26" s="85"/>
      <c r="AM26" s="85"/>
      <c r="AN26" s="85"/>
      <c r="AO26" s="85"/>
      <c r="AP26" s="86"/>
      <c r="AQ26" s="87"/>
      <c r="AR26" s="88"/>
      <c r="AS26" s="89"/>
      <c r="AT26" s="87"/>
      <c r="AU26" s="87"/>
      <c r="AV26" s="87"/>
      <c r="AW26" s="87"/>
      <c r="AX26" s="87"/>
      <c r="AY26" s="87"/>
      <c r="AZ26" s="87"/>
      <c r="BA26" s="87"/>
      <c r="BB26" s="88"/>
      <c r="BC26" s="89"/>
      <c r="BD26" s="87"/>
      <c r="BE26" s="87"/>
      <c r="BF26" s="87"/>
      <c r="BG26" s="87"/>
      <c r="BH26" s="85"/>
      <c r="BI26" s="85"/>
      <c r="BJ26" s="85"/>
      <c r="BK26" s="85"/>
      <c r="BL26" s="85"/>
      <c r="BM26" s="85"/>
      <c r="BN26" s="85"/>
      <c r="BO26" s="85"/>
      <c r="BP26" s="90"/>
    </row>
    <row r="27" spans="2:68" ht="2.25" customHeight="1">
      <c r="B27" s="20"/>
      <c r="C27" s="19"/>
      <c r="D27" s="19"/>
      <c r="E27" s="19"/>
      <c r="F27" s="19"/>
      <c r="G27" s="19"/>
      <c r="H27" s="19"/>
      <c r="I27" s="19"/>
      <c r="J27" s="19"/>
      <c r="K27" s="19"/>
      <c r="L27" s="19"/>
      <c r="M27" s="19"/>
      <c r="N27" s="19"/>
      <c r="O27" s="19"/>
      <c r="P27" s="19"/>
      <c r="Q27" s="19"/>
      <c r="R27" s="19"/>
      <c r="S27" s="19"/>
      <c r="T27" s="19"/>
      <c r="U27" s="19"/>
      <c r="V27" s="19"/>
      <c r="W27" s="19"/>
      <c r="X27" s="19"/>
      <c r="Y27" s="19"/>
      <c r="Z27" s="19"/>
      <c r="AA27" s="18"/>
      <c r="AB27" s="73"/>
      <c r="AC27" s="74"/>
      <c r="AD27" s="74"/>
      <c r="AE27" s="74"/>
      <c r="AF27" s="74"/>
      <c r="AG27" s="74"/>
      <c r="AH27" s="75"/>
      <c r="AI27" s="73"/>
      <c r="AJ27" s="74"/>
      <c r="AK27" s="74"/>
      <c r="AL27" s="74"/>
      <c r="AM27" s="74"/>
      <c r="AN27" s="74"/>
      <c r="AO27" s="74"/>
      <c r="AP27" s="76"/>
      <c r="AQ27" s="11" t="s">
        <v>12</v>
      </c>
      <c r="AR27" s="10"/>
      <c r="AS27" s="59"/>
      <c r="AT27" s="57"/>
      <c r="AU27" s="57"/>
      <c r="AV27" s="57"/>
      <c r="AW27" s="57"/>
      <c r="AX27" s="57"/>
      <c r="AY27" s="57"/>
      <c r="AZ27" s="57"/>
      <c r="BA27" s="11" t="s">
        <v>12</v>
      </c>
      <c r="BB27" s="10"/>
      <c r="BC27" s="73"/>
      <c r="BD27" s="74"/>
      <c r="BE27" s="74"/>
      <c r="BF27" s="74"/>
      <c r="BG27" s="74"/>
      <c r="BH27" s="74"/>
      <c r="BI27" s="74"/>
      <c r="BJ27" s="74"/>
      <c r="BK27" s="74"/>
      <c r="BL27" s="74"/>
      <c r="BM27" s="74"/>
      <c r="BN27" s="74"/>
      <c r="BO27" s="74"/>
      <c r="BP27" s="75"/>
    </row>
    <row r="28" spans="2:68" ht="12" customHeight="1">
      <c r="B28" s="17"/>
      <c r="C28" s="16"/>
      <c r="D28" s="16"/>
      <c r="E28" s="16"/>
      <c r="F28" s="16"/>
      <c r="G28" s="16"/>
      <c r="H28" s="16"/>
      <c r="I28" s="16"/>
      <c r="J28" s="16"/>
      <c r="K28" s="16"/>
      <c r="L28" s="16"/>
      <c r="M28" s="16"/>
      <c r="N28" s="16"/>
      <c r="O28" s="16"/>
      <c r="P28" s="16"/>
      <c r="Q28" s="16"/>
      <c r="R28" s="16"/>
      <c r="S28" s="16"/>
      <c r="T28" s="16"/>
      <c r="U28" s="16"/>
      <c r="V28" s="16"/>
      <c r="W28" s="16"/>
      <c r="X28" s="16"/>
      <c r="Y28" s="16"/>
      <c r="Z28" s="16"/>
      <c r="AA28" s="15"/>
      <c r="AB28" s="7"/>
      <c r="AC28" s="6"/>
      <c r="AD28" s="6"/>
      <c r="AE28" s="6"/>
      <c r="AF28" s="6"/>
      <c r="AG28" s="6"/>
      <c r="AH28" s="5"/>
      <c r="AI28" s="77"/>
      <c r="AJ28" s="78"/>
      <c r="AK28" s="78"/>
      <c r="AL28" s="78"/>
      <c r="AM28" s="78"/>
      <c r="AN28" s="78"/>
      <c r="AO28" s="78"/>
      <c r="AP28" s="79"/>
      <c r="AQ28" s="9"/>
      <c r="AR28" s="8"/>
      <c r="AS28" s="80"/>
      <c r="AT28" s="49"/>
      <c r="AU28" s="49"/>
      <c r="AV28" s="49"/>
      <c r="AW28" s="49"/>
      <c r="AX28" s="49"/>
      <c r="AY28" s="49"/>
      <c r="AZ28" s="49"/>
      <c r="BA28" s="9"/>
      <c r="BB28" s="8"/>
      <c r="BC28" s="4"/>
      <c r="BD28" s="3"/>
      <c r="BE28" s="3"/>
      <c r="BF28" s="3"/>
      <c r="BG28" s="3"/>
      <c r="BH28" s="3"/>
      <c r="BI28" s="3"/>
      <c r="BJ28" s="3"/>
      <c r="BK28" s="3"/>
      <c r="BL28" s="3"/>
      <c r="BM28" s="3"/>
      <c r="BN28" s="3"/>
      <c r="BO28" s="3"/>
      <c r="BP28" s="2"/>
    </row>
    <row r="29" spans="2:68" ht="27.75" customHeight="1">
      <c r="B29" s="17"/>
      <c r="C29" s="16"/>
      <c r="D29" s="16"/>
      <c r="E29" s="16"/>
      <c r="F29" s="16"/>
      <c r="G29" s="16"/>
      <c r="H29" s="16"/>
      <c r="I29" s="16"/>
      <c r="J29" s="16"/>
      <c r="K29" s="16"/>
      <c r="L29" s="16"/>
      <c r="M29" s="16"/>
      <c r="N29" s="16"/>
      <c r="O29" s="16"/>
      <c r="P29" s="16"/>
      <c r="Q29" s="16"/>
      <c r="R29" s="16"/>
      <c r="S29" s="16"/>
      <c r="T29" s="16"/>
      <c r="U29" s="16"/>
      <c r="V29" s="16"/>
      <c r="W29" s="16"/>
      <c r="X29" s="16"/>
      <c r="Y29" s="16"/>
      <c r="Z29" s="16"/>
      <c r="AA29" s="15"/>
      <c r="AB29" s="7"/>
      <c r="AC29" s="6"/>
      <c r="AD29" s="6"/>
      <c r="AE29" s="6"/>
      <c r="AF29" s="6"/>
      <c r="AG29" s="6"/>
      <c r="AH29" s="5"/>
      <c r="AI29" s="1"/>
      <c r="AJ29" s="122"/>
      <c r="AK29" s="122"/>
      <c r="AL29" s="122"/>
      <c r="AM29" s="122"/>
      <c r="AN29" s="122"/>
      <c r="AO29" s="123"/>
      <c r="AP29" s="124"/>
      <c r="AQ29" s="122"/>
      <c r="AR29" s="125"/>
      <c r="AS29" s="126"/>
      <c r="AT29" s="127"/>
      <c r="AU29" s="127"/>
      <c r="AV29" s="127"/>
      <c r="AW29" s="127"/>
      <c r="AX29" s="127"/>
      <c r="AY29" s="127"/>
      <c r="AZ29" s="127"/>
      <c r="BA29" s="127"/>
      <c r="BB29" s="128"/>
      <c r="BC29" s="4"/>
      <c r="BD29" s="3"/>
      <c r="BE29" s="3"/>
      <c r="BF29" s="3"/>
      <c r="BG29" s="3"/>
      <c r="BH29" s="3"/>
      <c r="BI29" s="3"/>
      <c r="BJ29" s="3"/>
      <c r="BK29" s="3"/>
      <c r="BL29" s="3"/>
      <c r="BM29" s="3"/>
      <c r="BN29" s="3"/>
      <c r="BO29" s="3"/>
      <c r="BP29" s="2"/>
    </row>
    <row r="30" spans="2:68" ht="2.25" customHeight="1">
      <c r="B30" s="14"/>
      <c r="C30" s="13"/>
      <c r="D30" s="13"/>
      <c r="E30" s="13"/>
      <c r="F30" s="13"/>
      <c r="G30" s="13"/>
      <c r="H30" s="13"/>
      <c r="I30" s="13"/>
      <c r="J30" s="13"/>
      <c r="K30" s="13"/>
      <c r="L30" s="13"/>
      <c r="M30" s="13"/>
      <c r="N30" s="13"/>
      <c r="O30" s="13"/>
      <c r="P30" s="13"/>
      <c r="Q30" s="13"/>
      <c r="R30" s="13"/>
      <c r="S30" s="13"/>
      <c r="T30" s="13"/>
      <c r="U30" s="13"/>
      <c r="V30" s="13"/>
      <c r="W30" s="13"/>
      <c r="X30" s="13"/>
      <c r="Y30" s="13"/>
      <c r="Z30" s="13"/>
      <c r="AA30" s="12"/>
      <c r="AB30" s="81"/>
      <c r="AC30" s="82"/>
      <c r="AD30" s="82"/>
      <c r="AE30" s="82"/>
      <c r="AF30" s="82"/>
      <c r="AG30" s="82"/>
      <c r="AH30" s="83"/>
      <c r="AI30" s="84"/>
      <c r="AJ30" s="85"/>
      <c r="AK30" s="85"/>
      <c r="AL30" s="85"/>
      <c r="AM30" s="85"/>
      <c r="AN30" s="85"/>
      <c r="AO30" s="85"/>
      <c r="AP30" s="86"/>
      <c r="AQ30" s="87"/>
      <c r="AR30" s="88"/>
      <c r="AS30" s="89"/>
      <c r="AT30" s="87"/>
      <c r="AU30" s="87"/>
      <c r="AV30" s="87"/>
      <c r="AW30" s="87"/>
      <c r="AX30" s="87"/>
      <c r="AY30" s="87"/>
      <c r="AZ30" s="87"/>
      <c r="BA30" s="87"/>
      <c r="BB30" s="88"/>
      <c r="BC30" s="89"/>
      <c r="BD30" s="87"/>
      <c r="BE30" s="87"/>
      <c r="BF30" s="87"/>
      <c r="BG30" s="87"/>
      <c r="BH30" s="85"/>
      <c r="BI30" s="85"/>
      <c r="BJ30" s="85"/>
      <c r="BK30" s="85"/>
      <c r="BL30" s="85"/>
      <c r="BM30" s="85"/>
      <c r="BN30" s="85"/>
      <c r="BO30" s="85"/>
      <c r="BP30" s="90"/>
    </row>
    <row r="31" spans="2:68" ht="2.25" customHeight="1">
      <c r="B31" s="20"/>
      <c r="C31" s="19"/>
      <c r="D31" s="19"/>
      <c r="E31" s="19"/>
      <c r="F31" s="19"/>
      <c r="G31" s="19"/>
      <c r="H31" s="19"/>
      <c r="I31" s="19"/>
      <c r="J31" s="19"/>
      <c r="K31" s="19"/>
      <c r="L31" s="19"/>
      <c r="M31" s="19"/>
      <c r="N31" s="19"/>
      <c r="O31" s="19"/>
      <c r="P31" s="19"/>
      <c r="Q31" s="19"/>
      <c r="R31" s="19"/>
      <c r="S31" s="19"/>
      <c r="T31" s="19"/>
      <c r="U31" s="19"/>
      <c r="V31" s="19"/>
      <c r="W31" s="19"/>
      <c r="X31" s="19"/>
      <c r="Y31" s="19"/>
      <c r="Z31" s="19"/>
      <c r="AA31" s="18"/>
      <c r="AB31" s="73"/>
      <c r="AC31" s="74"/>
      <c r="AD31" s="74"/>
      <c r="AE31" s="74"/>
      <c r="AF31" s="74"/>
      <c r="AG31" s="74"/>
      <c r="AH31" s="75"/>
      <c r="AI31" s="73"/>
      <c r="AJ31" s="74"/>
      <c r="AK31" s="74"/>
      <c r="AL31" s="74"/>
      <c r="AM31" s="74"/>
      <c r="AN31" s="74"/>
      <c r="AO31" s="74"/>
      <c r="AP31" s="76"/>
      <c r="AQ31" s="11" t="s">
        <v>12</v>
      </c>
      <c r="AR31" s="10"/>
      <c r="AS31" s="59"/>
      <c r="AT31" s="57"/>
      <c r="AU31" s="57"/>
      <c r="AV31" s="57"/>
      <c r="AW31" s="57"/>
      <c r="AX31" s="57"/>
      <c r="AY31" s="57"/>
      <c r="AZ31" s="57"/>
      <c r="BA31" s="11" t="s">
        <v>12</v>
      </c>
      <c r="BB31" s="10"/>
      <c r="BC31" s="73"/>
      <c r="BD31" s="74"/>
      <c r="BE31" s="74"/>
      <c r="BF31" s="74"/>
      <c r="BG31" s="74"/>
      <c r="BH31" s="74"/>
      <c r="BI31" s="74"/>
      <c r="BJ31" s="74"/>
      <c r="BK31" s="74"/>
      <c r="BL31" s="74"/>
      <c r="BM31" s="74"/>
      <c r="BN31" s="74"/>
      <c r="BO31" s="74"/>
      <c r="BP31" s="75"/>
    </row>
    <row r="32" spans="2:68" ht="12" customHeight="1">
      <c r="B32" s="17"/>
      <c r="C32" s="16"/>
      <c r="D32" s="16"/>
      <c r="E32" s="16"/>
      <c r="F32" s="16"/>
      <c r="G32" s="16"/>
      <c r="H32" s="16"/>
      <c r="I32" s="16"/>
      <c r="J32" s="16"/>
      <c r="K32" s="16"/>
      <c r="L32" s="16"/>
      <c r="M32" s="16"/>
      <c r="N32" s="16"/>
      <c r="O32" s="16"/>
      <c r="P32" s="16"/>
      <c r="Q32" s="16"/>
      <c r="R32" s="16"/>
      <c r="S32" s="16"/>
      <c r="T32" s="16"/>
      <c r="U32" s="16"/>
      <c r="V32" s="16"/>
      <c r="W32" s="16"/>
      <c r="X32" s="16"/>
      <c r="Y32" s="16"/>
      <c r="Z32" s="16"/>
      <c r="AA32" s="15"/>
      <c r="AB32" s="7"/>
      <c r="AC32" s="6"/>
      <c r="AD32" s="6"/>
      <c r="AE32" s="6"/>
      <c r="AF32" s="6"/>
      <c r="AG32" s="6"/>
      <c r="AH32" s="5"/>
      <c r="AI32" s="77"/>
      <c r="AJ32" s="78"/>
      <c r="AK32" s="78"/>
      <c r="AL32" s="78"/>
      <c r="AM32" s="78"/>
      <c r="AN32" s="78"/>
      <c r="AO32" s="78"/>
      <c r="AP32" s="79"/>
      <c r="AQ32" s="9"/>
      <c r="AR32" s="8"/>
      <c r="AS32" s="80"/>
      <c r="AT32" s="49"/>
      <c r="AU32" s="49"/>
      <c r="AV32" s="49"/>
      <c r="AW32" s="49"/>
      <c r="AX32" s="49"/>
      <c r="AY32" s="49"/>
      <c r="AZ32" s="49"/>
      <c r="BA32" s="9"/>
      <c r="BB32" s="8"/>
      <c r="BC32" s="4"/>
      <c r="BD32" s="3"/>
      <c r="BE32" s="3"/>
      <c r="BF32" s="3"/>
      <c r="BG32" s="3"/>
      <c r="BH32" s="3"/>
      <c r="BI32" s="3"/>
      <c r="BJ32" s="3"/>
      <c r="BK32" s="3"/>
      <c r="BL32" s="3"/>
      <c r="BM32" s="3"/>
      <c r="BN32" s="3"/>
      <c r="BO32" s="3"/>
      <c r="BP32" s="2"/>
    </row>
    <row r="33" spans="2:68" ht="27.75" customHeight="1">
      <c r="B33" s="17"/>
      <c r="C33" s="16"/>
      <c r="D33" s="16"/>
      <c r="E33" s="16"/>
      <c r="F33" s="16"/>
      <c r="G33" s="16"/>
      <c r="H33" s="16"/>
      <c r="I33" s="16"/>
      <c r="J33" s="16"/>
      <c r="K33" s="16"/>
      <c r="L33" s="16"/>
      <c r="M33" s="16"/>
      <c r="N33" s="16"/>
      <c r="O33" s="16"/>
      <c r="P33" s="16"/>
      <c r="Q33" s="16"/>
      <c r="R33" s="16"/>
      <c r="S33" s="16"/>
      <c r="T33" s="16"/>
      <c r="U33" s="16"/>
      <c r="V33" s="16"/>
      <c r="W33" s="16"/>
      <c r="X33" s="16"/>
      <c r="Y33" s="16"/>
      <c r="Z33" s="16"/>
      <c r="AA33" s="15"/>
      <c r="AB33" s="7"/>
      <c r="AC33" s="6"/>
      <c r="AD33" s="6"/>
      <c r="AE33" s="6"/>
      <c r="AF33" s="6"/>
      <c r="AG33" s="6"/>
      <c r="AH33" s="5"/>
      <c r="AI33" s="1"/>
      <c r="AJ33" s="122"/>
      <c r="AK33" s="122"/>
      <c r="AL33" s="122"/>
      <c r="AM33" s="122"/>
      <c r="AN33" s="122"/>
      <c r="AO33" s="123"/>
      <c r="AP33" s="124"/>
      <c r="AQ33" s="122"/>
      <c r="AR33" s="125"/>
      <c r="AS33" s="126"/>
      <c r="AT33" s="127"/>
      <c r="AU33" s="127"/>
      <c r="AV33" s="127"/>
      <c r="AW33" s="127"/>
      <c r="AX33" s="127"/>
      <c r="AY33" s="127"/>
      <c r="AZ33" s="127"/>
      <c r="BA33" s="127"/>
      <c r="BB33" s="128"/>
      <c r="BC33" s="4"/>
      <c r="BD33" s="3"/>
      <c r="BE33" s="3"/>
      <c r="BF33" s="3"/>
      <c r="BG33" s="3"/>
      <c r="BH33" s="3"/>
      <c r="BI33" s="3"/>
      <c r="BJ33" s="3"/>
      <c r="BK33" s="3"/>
      <c r="BL33" s="3"/>
      <c r="BM33" s="3"/>
      <c r="BN33" s="3"/>
      <c r="BO33" s="3"/>
      <c r="BP33" s="2"/>
    </row>
    <row r="34" spans="2:68" ht="2.25" customHeight="1">
      <c r="B34" s="14"/>
      <c r="C34" s="13"/>
      <c r="D34" s="13"/>
      <c r="E34" s="13"/>
      <c r="F34" s="13"/>
      <c r="G34" s="13"/>
      <c r="H34" s="13"/>
      <c r="I34" s="13"/>
      <c r="J34" s="13"/>
      <c r="K34" s="13"/>
      <c r="L34" s="13"/>
      <c r="M34" s="13"/>
      <c r="N34" s="13"/>
      <c r="O34" s="13"/>
      <c r="P34" s="13"/>
      <c r="Q34" s="13"/>
      <c r="R34" s="13"/>
      <c r="S34" s="13"/>
      <c r="T34" s="13"/>
      <c r="U34" s="13"/>
      <c r="V34" s="13"/>
      <c r="W34" s="13"/>
      <c r="X34" s="13"/>
      <c r="Y34" s="13"/>
      <c r="Z34" s="13"/>
      <c r="AA34" s="12"/>
      <c r="AB34" s="81"/>
      <c r="AC34" s="82"/>
      <c r="AD34" s="82"/>
      <c r="AE34" s="82"/>
      <c r="AF34" s="82"/>
      <c r="AG34" s="82"/>
      <c r="AH34" s="83"/>
      <c r="AI34" s="84"/>
      <c r="AJ34" s="85"/>
      <c r="AK34" s="85"/>
      <c r="AL34" s="85"/>
      <c r="AM34" s="85"/>
      <c r="AN34" s="85"/>
      <c r="AO34" s="85"/>
      <c r="AP34" s="86"/>
      <c r="AQ34" s="87"/>
      <c r="AR34" s="88"/>
      <c r="AS34" s="89"/>
      <c r="AT34" s="87"/>
      <c r="AU34" s="87"/>
      <c r="AV34" s="87"/>
      <c r="AW34" s="87"/>
      <c r="AX34" s="87"/>
      <c r="AY34" s="87"/>
      <c r="AZ34" s="87"/>
      <c r="BA34" s="87"/>
      <c r="BB34" s="88"/>
      <c r="BC34" s="89"/>
      <c r="BD34" s="87"/>
      <c r="BE34" s="87"/>
      <c r="BF34" s="87"/>
      <c r="BG34" s="87"/>
      <c r="BH34" s="85"/>
      <c r="BI34" s="85"/>
      <c r="BJ34" s="85"/>
      <c r="BK34" s="85"/>
      <c r="BL34" s="85"/>
      <c r="BM34" s="85"/>
      <c r="BN34" s="85"/>
      <c r="BO34" s="85"/>
      <c r="BP34" s="90"/>
    </row>
    <row r="35" spans="2:68" ht="2.25" customHeight="1">
      <c r="B35" s="20"/>
      <c r="C35" s="19"/>
      <c r="D35" s="19"/>
      <c r="E35" s="19"/>
      <c r="F35" s="19"/>
      <c r="G35" s="19"/>
      <c r="H35" s="19"/>
      <c r="I35" s="19"/>
      <c r="J35" s="19"/>
      <c r="K35" s="19"/>
      <c r="L35" s="19"/>
      <c r="M35" s="19"/>
      <c r="N35" s="19"/>
      <c r="O35" s="19"/>
      <c r="P35" s="19"/>
      <c r="Q35" s="19"/>
      <c r="R35" s="19"/>
      <c r="S35" s="19"/>
      <c r="T35" s="19"/>
      <c r="U35" s="19"/>
      <c r="V35" s="19"/>
      <c r="W35" s="19"/>
      <c r="X35" s="19"/>
      <c r="Y35" s="19"/>
      <c r="Z35" s="19"/>
      <c r="AA35" s="18"/>
      <c r="AB35" s="73"/>
      <c r="AC35" s="74"/>
      <c r="AD35" s="74"/>
      <c r="AE35" s="74"/>
      <c r="AF35" s="74"/>
      <c r="AG35" s="74"/>
      <c r="AH35" s="75"/>
      <c r="AI35" s="73"/>
      <c r="AJ35" s="74"/>
      <c r="AK35" s="74"/>
      <c r="AL35" s="74"/>
      <c r="AM35" s="74"/>
      <c r="AN35" s="74"/>
      <c r="AO35" s="74"/>
      <c r="AP35" s="76"/>
      <c r="AQ35" s="11" t="s">
        <v>12</v>
      </c>
      <c r="AR35" s="10"/>
      <c r="AS35" s="59"/>
      <c r="AT35" s="57"/>
      <c r="AU35" s="57"/>
      <c r="AV35" s="57"/>
      <c r="AW35" s="57"/>
      <c r="AX35" s="57"/>
      <c r="AY35" s="57"/>
      <c r="AZ35" s="57"/>
      <c r="BA35" s="11" t="s">
        <v>12</v>
      </c>
      <c r="BB35" s="10"/>
      <c r="BC35" s="73"/>
      <c r="BD35" s="74"/>
      <c r="BE35" s="74"/>
      <c r="BF35" s="74"/>
      <c r="BG35" s="74"/>
      <c r="BH35" s="74"/>
      <c r="BI35" s="74"/>
      <c r="BJ35" s="74"/>
      <c r="BK35" s="74"/>
      <c r="BL35" s="74"/>
      <c r="BM35" s="74"/>
      <c r="BN35" s="74"/>
      <c r="BO35" s="74"/>
      <c r="BP35" s="75"/>
    </row>
    <row r="36" spans="2:68" ht="12" customHeight="1">
      <c r="B36" s="17"/>
      <c r="C36" s="16"/>
      <c r="D36" s="16"/>
      <c r="E36" s="16"/>
      <c r="F36" s="16"/>
      <c r="G36" s="16"/>
      <c r="H36" s="16"/>
      <c r="I36" s="16"/>
      <c r="J36" s="16"/>
      <c r="K36" s="16"/>
      <c r="L36" s="16"/>
      <c r="M36" s="16"/>
      <c r="N36" s="16"/>
      <c r="O36" s="16"/>
      <c r="P36" s="16"/>
      <c r="Q36" s="16"/>
      <c r="R36" s="16"/>
      <c r="S36" s="16"/>
      <c r="T36" s="16"/>
      <c r="U36" s="16"/>
      <c r="V36" s="16"/>
      <c r="W36" s="16"/>
      <c r="X36" s="16"/>
      <c r="Y36" s="16"/>
      <c r="Z36" s="16"/>
      <c r="AA36" s="15"/>
      <c r="AB36" s="7"/>
      <c r="AC36" s="6"/>
      <c r="AD36" s="6"/>
      <c r="AE36" s="6"/>
      <c r="AF36" s="6"/>
      <c r="AG36" s="6"/>
      <c r="AH36" s="5"/>
      <c r="AI36" s="77"/>
      <c r="AJ36" s="78"/>
      <c r="AK36" s="78"/>
      <c r="AL36" s="78"/>
      <c r="AM36" s="78"/>
      <c r="AN36" s="78"/>
      <c r="AO36" s="78"/>
      <c r="AP36" s="79"/>
      <c r="AQ36" s="9"/>
      <c r="AR36" s="8"/>
      <c r="AS36" s="80"/>
      <c r="AT36" s="49"/>
      <c r="AU36" s="49"/>
      <c r="AV36" s="49"/>
      <c r="AW36" s="49"/>
      <c r="AX36" s="49"/>
      <c r="AY36" s="49"/>
      <c r="AZ36" s="49"/>
      <c r="BA36" s="9"/>
      <c r="BB36" s="8"/>
      <c r="BC36" s="4"/>
      <c r="BD36" s="3"/>
      <c r="BE36" s="3"/>
      <c r="BF36" s="3"/>
      <c r="BG36" s="3"/>
      <c r="BH36" s="3"/>
      <c r="BI36" s="3"/>
      <c r="BJ36" s="3"/>
      <c r="BK36" s="3"/>
      <c r="BL36" s="3"/>
      <c r="BM36" s="3"/>
      <c r="BN36" s="3"/>
      <c r="BO36" s="3"/>
      <c r="BP36" s="2"/>
    </row>
    <row r="37" spans="2:68" ht="27.75" customHeight="1">
      <c r="B37" s="17"/>
      <c r="C37" s="16"/>
      <c r="D37" s="16"/>
      <c r="E37" s="16"/>
      <c r="F37" s="16"/>
      <c r="G37" s="16"/>
      <c r="H37" s="16"/>
      <c r="I37" s="16"/>
      <c r="J37" s="16"/>
      <c r="K37" s="16"/>
      <c r="L37" s="16"/>
      <c r="M37" s="16"/>
      <c r="N37" s="16"/>
      <c r="O37" s="16"/>
      <c r="P37" s="16"/>
      <c r="Q37" s="16"/>
      <c r="R37" s="16"/>
      <c r="S37" s="16"/>
      <c r="T37" s="16"/>
      <c r="U37" s="16"/>
      <c r="V37" s="16"/>
      <c r="W37" s="16"/>
      <c r="X37" s="16"/>
      <c r="Y37" s="16"/>
      <c r="Z37" s="16"/>
      <c r="AA37" s="15"/>
      <c r="AB37" s="7"/>
      <c r="AC37" s="6"/>
      <c r="AD37" s="6"/>
      <c r="AE37" s="6"/>
      <c r="AF37" s="6"/>
      <c r="AG37" s="6"/>
      <c r="AH37" s="5"/>
      <c r="AI37" s="1"/>
      <c r="AJ37" s="122"/>
      <c r="AK37" s="122"/>
      <c r="AL37" s="122"/>
      <c r="AM37" s="122"/>
      <c r="AN37" s="122"/>
      <c r="AO37" s="123"/>
      <c r="AP37" s="124"/>
      <c r="AQ37" s="122"/>
      <c r="AR37" s="125"/>
      <c r="AS37" s="126"/>
      <c r="AT37" s="127"/>
      <c r="AU37" s="127"/>
      <c r="AV37" s="127"/>
      <c r="AW37" s="127"/>
      <c r="AX37" s="127"/>
      <c r="AY37" s="127"/>
      <c r="AZ37" s="127"/>
      <c r="BA37" s="127"/>
      <c r="BB37" s="128"/>
      <c r="BC37" s="4"/>
      <c r="BD37" s="3"/>
      <c r="BE37" s="3"/>
      <c r="BF37" s="3"/>
      <c r="BG37" s="3"/>
      <c r="BH37" s="3"/>
      <c r="BI37" s="3"/>
      <c r="BJ37" s="3"/>
      <c r="BK37" s="3"/>
      <c r="BL37" s="3"/>
      <c r="BM37" s="3"/>
      <c r="BN37" s="3"/>
      <c r="BO37" s="3"/>
      <c r="BP37" s="2"/>
    </row>
    <row r="38" spans="2:68" ht="2.25" customHeight="1">
      <c r="B38" s="14"/>
      <c r="C38" s="13"/>
      <c r="D38" s="13"/>
      <c r="E38" s="13"/>
      <c r="F38" s="13"/>
      <c r="G38" s="13"/>
      <c r="H38" s="13"/>
      <c r="I38" s="13"/>
      <c r="J38" s="13"/>
      <c r="K38" s="13"/>
      <c r="L38" s="13"/>
      <c r="M38" s="13"/>
      <c r="N38" s="13"/>
      <c r="O38" s="13"/>
      <c r="P38" s="13"/>
      <c r="Q38" s="13"/>
      <c r="R38" s="13"/>
      <c r="S38" s="13"/>
      <c r="T38" s="13"/>
      <c r="U38" s="13"/>
      <c r="V38" s="13"/>
      <c r="W38" s="13"/>
      <c r="X38" s="13"/>
      <c r="Y38" s="13"/>
      <c r="Z38" s="13"/>
      <c r="AA38" s="12"/>
      <c r="AB38" s="81"/>
      <c r="AC38" s="82"/>
      <c r="AD38" s="82"/>
      <c r="AE38" s="82"/>
      <c r="AF38" s="82"/>
      <c r="AG38" s="82"/>
      <c r="AH38" s="83"/>
      <c r="AI38" s="84"/>
      <c r="AJ38" s="85"/>
      <c r="AK38" s="85"/>
      <c r="AL38" s="85"/>
      <c r="AM38" s="85"/>
      <c r="AN38" s="85"/>
      <c r="AO38" s="85"/>
      <c r="AP38" s="86"/>
      <c r="AQ38" s="87"/>
      <c r="AR38" s="88"/>
      <c r="AS38" s="89"/>
      <c r="AT38" s="87"/>
      <c r="AU38" s="87"/>
      <c r="AV38" s="87"/>
      <c r="AW38" s="87"/>
      <c r="AX38" s="87"/>
      <c r="AY38" s="87"/>
      <c r="AZ38" s="87"/>
      <c r="BA38" s="87"/>
      <c r="BB38" s="88"/>
      <c r="BC38" s="89"/>
      <c r="BD38" s="87"/>
      <c r="BE38" s="87"/>
      <c r="BF38" s="87"/>
      <c r="BG38" s="87"/>
      <c r="BH38" s="85"/>
      <c r="BI38" s="85"/>
      <c r="BJ38" s="85"/>
      <c r="BK38" s="85"/>
      <c r="BL38" s="85"/>
      <c r="BM38" s="85"/>
      <c r="BN38" s="85"/>
      <c r="BO38" s="85"/>
      <c r="BP38" s="90"/>
    </row>
    <row r="39" spans="2:68" ht="2.25" customHeight="1">
      <c r="B39" s="20"/>
      <c r="C39" s="19"/>
      <c r="D39" s="19"/>
      <c r="E39" s="19"/>
      <c r="F39" s="19"/>
      <c r="G39" s="19"/>
      <c r="H39" s="19"/>
      <c r="I39" s="19"/>
      <c r="J39" s="19"/>
      <c r="K39" s="19"/>
      <c r="L39" s="19"/>
      <c r="M39" s="19"/>
      <c r="N39" s="19"/>
      <c r="O39" s="19"/>
      <c r="P39" s="19"/>
      <c r="Q39" s="19"/>
      <c r="R39" s="19"/>
      <c r="S39" s="19"/>
      <c r="T39" s="19"/>
      <c r="U39" s="19"/>
      <c r="V39" s="19"/>
      <c r="W39" s="19"/>
      <c r="X39" s="19"/>
      <c r="Y39" s="19"/>
      <c r="Z39" s="19"/>
      <c r="AA39" s="18"/>
      <c r="AB39" s="73"/>
      <c r="AC39" s="74"/>
      <c r="AD39" s="74"/>
      <c r="AE39" s="74"/>
      <c r="AF39" s="74"/>
      <c r="AG39" s="74"/>
      <c r="AH39" s="75"/>
      <c r="AI39" s="73"/>
      <c r="AJ39" s="74"/>
      <c r="AK39" s="74"/>
      <c r="AL39" s="74"/>
      <c r="AM39" s="74"/>
      <c r="AN39" s="74"/>
      <c r="AO39" s="74"/>
      <c r="AP39" s="76"/>
      <c r="AQ39" s="11" t="s">
        <v>12</v>
      </c>
      <c r="AR39" s="10"/>
      <c r="AS39" s="59"/>
      <c r="AT39" s="57"/>
      <c r="AU39" s="57"/>
      <c r="AV39" s="57"/>
      <c r="AW39" s="57"/>
      <c r="AX39" s="57"/>
      <c r="AY39" s="57"/>
      <c r="AZ39" s="57"/>
      <c r="BA39" s="11" t="s">
        <v>12</v>
      </c>
      <c r="BB39" s="10"/>
      <c r="BC39" s="73"/>
      <c r="BD39" s="74"/>
      <c r="BE39" s="74"/>
      <c r="BF39" s="74"/>
      <c r="BG39" s="74"/>
      <c r="BH39" s="74"/>
      <c r="BI39" s="74"/>
      <c r="BJ39" s="74"/>
      <c r="BK39" s="74"/>
      <c r="BL39" s="74"/>
      <c r="BM39" s="74"/>
      <c r="BN39" s="74"/>
      <c r="BO39" s="74"/>
      <c r="BP39" s="75"/>
    </row>
    <row r="40" spans="2:68" ht="12" customHeight="1">
      <c r="B40" s="17"/>
      <c r="C40" s="16"/>
      <c r="D40" s="16"/>
      <c r="E40" s="16"/>
      <c r="F40" s="16"/>
      <c r="G40" s="16"/>
      <c r="H40" s="16"/>
      <c r="I40" s="16"/>
      <c r="J40" s="16"/>
      <c r="K40" s="16"/>
      <c r="L40" s="16"/>
      <c r="M40" s="16"/>
      <c r="N40" s="16"/>
      <c r="O40" s="16"/>
      <c r="P40" s="16"/>
      <c r="Q40" s="16"/>
      <c r="R40" s="16"/>
      <c r="S40" s="16"/>
      <c r="T40" s="16"/>
      <c r="U40" s="16"/>
      <c r="V40" s="16"/>
      <c r="W40" s="16"/>
      <c r="X40" s="16"/>
      <c r="Y40" s="16"/>
      <c r="Z40" s="16"/>
      <c r="AA40" s="15"/>
      <c r="AB40" s="7"/>
      <c r="AC40" s="6"/>
      <c r="AD40" s="6"/>
      <c r="AE40" s="6"/>
      <c r="AF40" s="6"/>
      <c r="AG40" s="6"/>
      <c r="AH40" s="5"/>
      <c r="AI40" s="77"/>
      <c r="AJ40" s="78"/>
      <c r="AK40" s="78"/>
      <c r="AL40" s="78"/>
      <c r="AM40" s="78"/>
      <c r="AN40" s="78"/>
      <c r="AO40" s="78"/>
      <c r="AP40" s="79"/>
      <c r="AQ40" s="9"/>
      <c r="AR40" s="8"/>
      <c r="AS40" s="80"/>
      <c r="AT40" s="49"/>
      <c r="AU40" s="49"/>
      <c r="AV40" s="49"/>
      <c r="AW40" s="49"/>
      <c r="AX40" s="49"/>
      <c r="AY40" s="49"/>
      <c r="AZ40" s="49"/>
      <c r="BA40" s="9"/>
      <c r="BB40" s="8"/>
      <c r="BC40" s="4"/>
      <c r="BD40" s="3"/>
      <c r="BE40" s="3"/>
      <c r="BF40" s="3"/>
      <c r="BG40" s="3"/>
      <c r="BH40" s="3"/>
      <c r="BI40" s="3"/>
      <c r="BJ40" s="3"/>
      <c r="BK40" s="3"/>
      <c r="BL40" s="3"/>
      <c r="BM40" s="3"/>
      <c r="BN40" s="3"/>
      <c r="BO40" s="3"/>
      <c r="BP40" s="2"/>
    </row>
    <row r="41" spans="2:68" ht="27.75" customHeight="1">
      <c r="B41" s="17"/>
      <c r="C41" s="16"/>
      <c r="D41" s="16"/>
      <c r="E41" s="16"/>
      <c r="F41" s="16"/>
      <c r="G41" s="16"/>
      <c r="H41" s="16"/>
      <c r="I41" s="16"/>
      <c r="J41" s="16"/>
      <c r="K41" s="16"/>
      <c r="L41" s="16"/>
      <c r="M41" s="16"/>
      <c r="N41" s="16"/>
      <c r="O41" s="16"/>
      <c r="P41" s="16"/>
      <c r="Q41" s="16"/>
      <c r="R41" s="16"/>
      <c r="S41" s="16"/>
      <c r="T41" s="16"/>
      <c r="U41" s="16"/>
      <c r="V41" s="16"/>
      <c r="W41" s="16"/>
      <c r="X41" s="16"/>
      <c r="Y41" s="16"/>
      <c r="Z41" s="16"/>
      <c r="AA41" s="15"/>
      <c r="AB41" s="7"/>
      <c r="AC41" s="6"/>
      <c r="AD41" s="6"/>
      <c r="AE41" s="6"/>
      <c r="AF41" s="6"/>
      <c r="AG41" s="6"/>
      <c r="AH41" s="5"/>
      <c r="AI41" s="1"/>
      <c r="AJ41" s="122"/>
      <c r="AK41" s="122"/>
      <c r="AL41" s="122"/>
      <c r="AM41" s="122"/>
      <c r="AN41" s="122"/>
      <c r="AO41" s="123"/>
      <c r="AP41" s="124"/>
      <c r="AQ41" s="122"/>
      <c r="AR41" s="125"/>
      <c r="AS41" s="126"/>
      <c r="AT41" s="127"/>
      <c r="AU41" s="127"/>
      <c r="AV41" s="127"/>
      <c r="AW41" s="127"/>
      <c r="AX41" s="127"/>
      <c r="AY41" s="127"/>
      <c r="AZ41" s="127"/>
      <c r="BA41" s="127"/>
      <c r="BB41" s="128"/>
      <c r="BC41" s="4"/>
      <c r="BD41" s="3"/>
      <c r="BE41" s="3"/>
      <c r="BF41" s="3"/>
      <c r="BG41" s="3"/>
      <c r="BH41" s="3"/>
      <c r="BI41" s="3"/>
      <c r="BJ41" s="3"/>
      <c r="BK41" s="3"/>
      <c r="BL41" s="3"/>
      <c r="BM41" s="3"/>
      <c r="BN41" s="3"/>
      <c r="BO41" s="3"/>
      <c r="BP41" s="2"/>
    </row>
    <row r="42" spans="2:68" ht="2.25" customHeight="1">
      <c r="B42" s="14"/>
      <c r="C42" s="13"/>
      <c r="D42" s="13"/>
      <c r="E42" s="13"/>
      <c r="F42" s="13"/>
      <c r="G42" s="13"/>
      <c r="H42" s="13"/>
      <c r="I42" s="13"/>
      <c r="J42" s="13"/>
      <c r="K42" s="13"/>
      <c r="L42" s="13"/>
      <c r="M42" s="13"/>
      <c r="N42" s="13"/>
      <c r="O42" s="13"/>
      <c r="P42" s="13"/>
      <c r="Q42" s="13"/>
      <c r="R42" s="13"/>
      <c r="S42" s="13"/>
      <c r="T42" s="13"/>
      <c r="U42" s="13"/>
      <c r="V42" s="13"/>
      <c r="W42" s="13"/>
      <c r="X42" s="13"/>
      <c r="Y42" s="13"/>
      <c r="Z42" s="13"/>
      <c r="AA42" s="12"/>
      <c r="AB42" s="81"/>
      <c r="AC42" s="82"/>
      <c r="AD42" s="82"/>
      <c r="AE42" s="82"/>
      <c r="AF42" s="82"/>
      <c r="AG42" s="82"/>
      <c r="AH42" s="83"/>
      <c r="AI42" s="84"/>
      <c r="AJ42" s="85"/>
      <c r="AK42" s="85"/>
      <c r="AL42" s="85"/>
      <c r="AM42" s="85"/>
      <c r="AN42" s="85"/>
      <c r="AO42" s="85"/>
      <c r="AP42" s="86"/>
      <c r="AQ42" s="87"/>
      <c r="AR42" s="88"/>
      <c r="AS42" s="89"/>
      <c r="AT42" s="87"/>
      <c r="AU42" s="87"/>
      <c r="AV42" s="87"/>
      <c r="AW42" s="87"/>
      <c r="AX42" s="87"/>
      <c r="AY42" s="87"/>
      <c r="AZ42" s="87"/>
      <c r="BA42" s="87"/>
      <c r="BB42" s="88"/>
      <c r="BC42" s="89"/>
      <c r="BD42" s="87"/>
      <c r="BE42" s="87"/>
      <c r="BF42" s="87"/>
      <c r="BG42" s="87"/>
      <c r="BH42" s="85"/>
      <c r="BI42" s="85"/>
      <c r="BJ42" s="85"/>
      <c r="BK42" s="85"/>
      <c r="BL42" s="85"/>
      <c r="BM42" s="85"/>
      <c r="BN42" s="85"/>
      <c r="BO42" s="85"/>
      <c r="BP42" s="90"/>
    </row>
    <row r="43" spans="2:68" ht="2.25" customHeight="1">
      <c r="B43" s="20"/>
      <c r="C43" s="19"/>
      <c r="D43" s="19"/>
      <c r="E43" s="19"/>
      <c r="F43" s="19"/>
      <c r="G43" s="19"/>
      <c r="H43" s="19"/>
      <c r="I43" s="19"/>
      <c r="J43" s="19"/>
      <c r="K43" s="19"/>
      <c r="L43" s="19"/>
      <c r="M43" s="19"/>
      <c r="N43" s="19"/>
      <c r="O43" s="19"/>
      <c r="P43" s="19"/>
      <c r="Q43" s="19"/>
      <c r="R43" s="19"/>
      <c r="S43" s="19"/>
      <c r="T43" s="19"/>
      <c r="U43" s="19"/>
      <c r="V43" s="19"/>
      <c r="W43" s="19"/>
      <c r="X43" s="19"/>
      <c r="Y43" s="19"/>
      <c r="Z43" s="19"/>
      <c r="AA43" s="18"/>
      <c r="AB43" s="73"/>
      <c r="AC43" s="74"/>
      <c r="AD43" s="74"/>
      <c r="AE43" s="74"/>
      <c r="AF43" s="74"/>
      <c r="AG43" s="74"/>
      <c r="AH43" s="75"/>
      <c r="AI43" s="73"/>
      <c r="AJ43" s="74"/>
      <c r="AK43" s="74"/>
      <c r="AL43" s="74"/>
      <c r="AM43" s="74"/>
      <c r="AN43" s="74"/>
      <c r="AO43" s="74"/>
      <c r="AP43" s="76"/>
      <c r="AQ43" s="11" t="s">
        <v>12</v>
      </c>
      <c r="AR43" s="10"/>
      <c r="AS43" s="59"/>
      <c r="AT43" s="57"/>
      <c r="AU43" s="57"/>
      <c r="AV43" s="57"/>
      <c r="AW43" s="57"/>
      <c r="AX43" s="57"/>
      <c r="AY43" s="57"/>
      <c r="AZ43" s="57"/>
      <c r="BA43" s="11" t="s">
        <v>12</v>
      </c>
      <c r="BB43" s="10"/>
      <c r="BC43" s="73"/>
      <c r="BD43" s="74"/>
      <c r="BE43" s="74"/>
      <c r="BF43" s="74"/>
      <c r="BG43" s="74"/>
      <c r="BH43" s="74"/>
      <c r="BI43" s="74"/>
      <c r="BJ43" s="74"/>
      <c r="BK43" s="74"/>
      <c r="BL43" s="74"/>
      <c r="BM43" s="74"/>
      <c r="BN43" s="74"/>
      <c r="BO43" s="74"/>
      <c r="BP43" s="75"/>
    </row>
    <row r="44" spans="2:68" ht="12" customHeight="1">
      <c r="B44" s="17"/>
      <c r="C44" s="16"/>
      <c r="D44" s="16"/>
      <c r="E44" s="16"/>
      <c r="F44" s="16"/>
      <c r="G44" s="16"/>
      <c r="H44" s="16"/>
      <c r="I44" s="16"/>
      <c r="J44" s="16"/>
      <c r="K44" s="16"/>
      <c r="L44" s="16"/>
      <c r="M44" s="16"/>
      <c r="N44" s="16"/>
      <c r="O44" s="16"/>
      <c r="P44" s="16"/>
      <c r="Q44" s="16"/>
      <c r="R44" s="16"/>
      <c r="S44" s="16"/>
      <c r="T44" s="16"/>
      <c r="U44" s="16"/>
      <c r="V44" s="16"/>
      <c r="W44" s="16"/>
      <c r="X44" s="16"/>
      <c r="Y44" s="16"/>
      <c r="Z44" s="16"/>
      <c r="AA44" s="15"/>
      <c r="AB44" s="7"/>
      <c r="AC44" s="6"/>
      <c r="AD44" s="6"/>
      <c r="AE44" s="6"/>
      <c r="AF44" s="6"/>
      <c r="AG44" s="6"/>
      <c r="AH44" s="5"/>
      <c r="AI44" s="77"/>
      <c r="AJ44" s="78"/>
      <c r="AK44" s="78"/>
      <c r="AL44" s="78"/>
      <c r="AM44" s="78"/>
      <c r="AN44" s="78"/>
      <c r="AO44" s="78"/>
      <c r="AP44" s="79"/>
      <c r="AQ44" s="9"/>
      <c r="AR44" s="8"/>
      <c r="AS44" s="80"/>
      <c r="AT44" s="49"/>
      <c r="AU44" s="49"/>
      <c r="AV44" s="49"/>
      <c r="AW44" s="49"/>
      <c r="AX44" s="49"/>
      <c r="AY44" s="49"/>
      <c r="AZ44" s="49"/>
      <c r="BA44" s="9"/>
      <c r="BB44" s="8"/>
      <c r="BC44" s="4"/>
      <c r="BD44" s="3"/>
      <c r="BE44" s="3"/>
      <c r="BF44" s="3"/>
      <c r="BG44" s="3"/>
      <c r="BH44" s="3"/>
      <c r="BI44" s="3"/>
      <c r="BJ44" s="3"/>
      <c r="BK44" s="3"/>
      <c r="BL44" s="3"/>
      <c r="BM44" s="3"/>
      <c r="BN44" s="3"/>
      <c r="BO44" s="3"/>
      <c r="BP44" s="2"/>
    </row>
    <row r="45" spans="2:68" ht="27.75" customHeight="1">
      <c r="B45" s="17"/>
      <c r="C45" s="16"/>
      <c r="D45" s="16"/>
      <c r="E45" s="16"/>
      <c r="F45" s="16"/>
      <c r="G45" s="16"/>
      <c r="H45" s="16"/>
      <c r="I45" s="16"/>
      <c r="J45" s="16"/>
      <c r="K45" s="16"/>
      <c r="L45" s="16"/>
      <c r="M45" s="16"/>
      <c r="N45" s="16"/>
      <c r="O45" s="16"/>
      <c r="P45" s="16"/>
      <c r="Q45" s="16"/>
      <c r="R45" s="16"/>
      <c r="S45" s="16"/>
      <c r="T45" s="16"/>
      <c r="U45" s="16"/>
      <c r="V45" s="16"/>
      <c r="W45" s="16"/>
      <c r="X45" s="16"/>
      <c r="Y45" s="16"/>
      <c r="Z45" s="16"/>
      <c r="AA45" s="15"/>
      <c r="AB45" s="7"/>
      <c r="AC45" s="6"/>
      <c r="AD45" s="6"/>
      <c r="AE45" s="6"/>
      <c r="AF45" s="6"/>
      <c r="AG45" s="6"/>
      <c r="AH45" s="5"/>
      <c r="AI45" s="1"/>
      <c r="AJ45" s="122"/>
      <c r="AK45" s="122"/>
      <c r="AL45" s="122"/>
      <c r="AM45" s="122"/>
      <c r="AN45" s="122"/>
      <c r="AO45" s="123"/>
      <c r="AP45" s="124"/>
      <c r="AQ45" s="122"/>
      <c r="AR45" s="125"/>
      <c r="AS45" s="126"/>
      <c r="AT45" s="127"/>
      <c r="AU45" s="127"/>
      <c r="AV45" s="127"/>
      <c r="AW45" s="127"/>
      <c r="AX45" s="127"/>
      <c r="AY45" s="127"/>
      <c r="AZ45" s="127"/>
      <c r="BA45" s="127"/>
      <c r="BB45" s="128"/>
      <c r="BC45" s="4"/>
      <c r="BD45" s="3"/>
      <c r="BE45" s="3"/>
      <c r="BF45" s="3"/>
      <c r="BG45" s="3"/>
      <c r="BH45" s="3"/>
      <c r="BI45" s="3"/>
      <c r="BJ45" s="3"/>
      <c r="BK45" s="3"/>
      <c r="BL45" s="3"/>
      <c r="BM45" s="3"/>
      <c r="BN45" s="3"/>
      <c r="BO45" s="3"/>
      <c r="BP45" s="2"/>
    </row>
    <row r="46" spans="2:68" ht="2.25" customHeight="1">
      <c r="B46" s="14"/>
      <c r="C46" s="13"/>
      <c r="D46" s="13"/>
      <c r="E46" s="13"/>
      <c r="F46" s="13"/>
      <c r="G46" s="13"/>
      <c r="H46" s="13"/>
      <c r="I46" s="13"/>
      <c r="J46" s="13"/>
      <c r="K46" s="13"/>
      <c r="L46" s="13"/>
      <c r="M46" s="13"/>
      <c r="N46" s="13"/>
      <c r="O46" s="13"/>
      <c r="P46" s="13"/>
      <c r="Q46" s="13"/>
      <c r="R46" s="13"/>
      <c r="S46" s="13"/>
      <c r="T46" s="13"/>
      <c r="U46" s="13"/>
      <c r="V46" s="13"/>
      <c r="W46" s="13"/>
      <c r="X46" s="13"/>
      <c r="Y46" s="13"/>
      <c r="Z46" s="13"/>
      <c r="AA46" s="12"/>
      <c r="AB46" s="81"/>
      <c r="AC46" s="82"/>
      <c r="AD46" s="82"/>
      <c r="AE46" s="82"/>
      <c r="AF46" s="82"/>
      <c r="AG46" s="82"/>
      <c r="AH46" s="83"/>
      <c r="AI46" s="84"/>
      <c r="AJ46" s="85"/>
      <c r="AK46" s="85"/>
      <c r="AL46" s="85"/>
      <c r="AM46" s="85"/>
      <c r="AN46" s="85"/>
      <c r="AO46" s="85"/>
      <c r="AP46" s="86"/>
      <c r="AQ46" s="87"/>
      <c r="AR46" s="88"/>
      <c r="AS46" s="89"/>
      <c r="AT46" s="87"/>
      <c r="AU46" s="87"/>
      <c r="AV46" s="87"/>
      <c r="AW46" s="87"/>
      <c r="AX46" s="87"/>
      <c r="AY46" s="87"/>
      <c r="AZ46" s="87"/>
      <c r="BA46" s="87"/>
      <c r="BB46" s="88"/>
      <c r="BC46" s="89"/>
      <c r="BD46" s="87"/>
      <c r="BE46" s="87"/>
      <c r="BF46" s="87"/>
      <c r="BG46" s="87"/>
      <c r="BH46" s="85"/>
      <c r="BI46" s="85"/>
      <c r="BJ46" s="85"/>
      <c r="BK46" s="85"/>
      <c r="BL46" s="85"/>
      <c r="BM46" s="85"/>
      <c r="BN46" s="85"/>
      <c r="BO46" s="85"/>
      <c r="BP46" s="90"/>
    </row>
    <row r="47" spans="2:68" ht="2.25" customHeight="1">
      <c r="B47" s="20"/>
      <c r="C47" s="19"/>
      <c r="D47" s="19"/>
      <c r="E47" s="19"/>
      <c r="F47" s="19"/>
      <c r="G47" s="19"/>
      <c r="H47" s="19"/>
      <c r="I47" s="19"/>
      <c r="J47" s="19"/>
      <c r="K47" s="19"/>
      <c r="L47" s="19"/>
      <c r="M47" s="19"/>
      <c r="N47" s="19"/>
      <c r="O47" s="19"/>
      <c r="P47" s="19"/>
      <c r="Q47" s="19"/>
      <c r="R47" s="19"/>
      <c r="S47" s="19"/>
      <c r="T47" s="19"/>
      <c r="U47" s="19"/>
      <c r="V47" s="19"/>
      <c r="W47" s="19"/>
      <c r="X47" s="19"/>
      <c r="Y47" s="19"/>
      <c r="Z47" s="19"/>
      <c r="AA47" s="18"/>
      <c r="AB47" s="73"/>
      <c r="AC47" s="74"/>
      <c r="AD47" s="74"/>
      <c r="AE47" s="74"/>
      <c r="AF47" s="74"/>
      <c r="AG47" s="74"/>
      <c r="AH47" s="75"/>
      <c r="AI47" s="73"/>
      <c r="AJ47" s="74"/>
      <c r="AK47" s="74"/>
      <c r="AL47" s="74"/>
      <c r="AM47" s="74"/>
      <c r="AN47" s="74"/>
      <c r="AO47" s="74"/>
      <c r="AP47" s="76"/>
      <c r="AQ47" s="11" t="s">
        <v>12</v>
      </c>
      <c r="AR47" s="10"/>
      <c r="AS47" s="59"/>
      <c r="AT47" s="57"/>
      <c r="AU47" s="57"/>
      <c r="AV47" s="57"/>
      <c r="AW47" s="57"/>
      <c r="AX47" s="57"/>
      <c r="AY47" s="57"/>
      <c r="AZ47" s="57"/>
      <c r="BA47" s="11" t="s">
        <v>12</v>
      </c>
      <c r="BB47" s="10"/>
      <c r="BC47" s="73"/>
      <c r="BD47" s="74"/>
      <c r="BE47" s="74"/>
      <c r="BF47" s="74"/>
      <c r="BG47" s="74"/>
      <c r="BH47" s="74"/>
      <c r="BI47" s="74"/>
      <c r="BJ47" s="74"/>
      <c r="BK47" s="74"/>
      <c r="BL47" s="74"/>
      <c r="BM47" s="74"/>
      <c r="BN47" s="74"/>
      <c r="BO47" s="74"/>
      <c r="BP47" s="75"/>
    </row>
    <row r="48" spans="2:68" ht="12" customHeight="1">
      <c r="B48" s="17"/>
      <c r="C48" s="16"/>
      <c r="D48" s="16"/>
      <c r="E48" s="16"/>
      <c r="F48" s="16"/>
      <c r="G48" s="16"/>
      <c r="H48" s="16"/>
      <c r="I48" s="16"/>
      <c r="J48" s="16"/>
      <c r="K48" s="16"/>
      <c r="L48" s="16"/>
      <c r="M48" s="16"/>
      <c r="N48" s="16"/>
      <c r="O48" s="16"/>
      <c r="P48" s="16"/>
      <c r="Q48" s="16"/>
      <c r="R48" s="16"/>
      <c r="S48" s="16"/>
      <c r="T48" s="16"/>
      <c r="U48" s="16"/>
      <c r="V48" s="16"/>
      <c r="W48" s="16"/>
      <c r="X48" s="16"/>
      <c r="Y48" s="16"/>
      <c r="Z48" s="16"/>
      <c r="AA48" s="15"/>
      <c r="AB48" s="7"/>
      <c r="AC48" s="6"/>
      <c r="AD48" s="6"/>
      <c r="AE48" s="6"/>
      <c r="AF48" s="6"/>
      <c r="AG48" s="6"/>
      <c r="AH48" s="5"/>
      <c r="AI48" s="77"/>
      <c r="AJ48" s="78"/>
      <c r="AK48" s="78"/>
      <c r="AL48" s="78"/>
      <c r="AM48" s="78"/>
      <c r="AN48" s="78"/>
      <c r="AO48" s="78"/>
      <c r="AP48" s="79"/>
      <c r="AQ48" s="9"/>
      <c r="AR48" s="8"/>
      <c r="AS48" s="80"/>
      <c r="AT48" s="49"/>
      <c r="AU48" s="49"/>
      <c r="AV48" s="49"/>
      <c r="AW48" s="49"/>
      <c r="AX48" s="49"/>
      <c r="AY48" s="49"/>
      <c r="AZ48" s="49"/>
      <c r="BA48" s="9"/>
      <c r="BB48" s="8"/>
      <c r="BC48" s="4"/>
      <c r="BD48" s="3"/>
      <c r="BE48" s="3"/>
      <c r="BF48" s="3"/>
      <c r="BG48" s="3"/>
      <c r="BH48" s="3"/>
      <c r="BI48" s="3"/>
      <c r="BJ48" s="3"/>
      <c r="BK48" s="3"/>
      <c r="BL48" s="3"/>
      <c r="BM48" s="3"/>
      <c r="BN48" s="3"/>
      <c r="BO48" s="3"/>
      <c r="BP48" s="2"/>
    </row>
    <row r="49" spans="2:68" ht="27.75" customHeight="1">
      <c r="B49" s="17"/>
      <c r="C49" s="16"/>
      <c r="D49" s="16"/>
      <c r="E49" s="16"/>
      <c r="F49" s="16"/>
      <c r="G49" s="16"/>
      <c r="H49" s="16"/>
      <c r="I49" s="16"/>
      <c r="J49" s="16"/>
      <c r="K49" s="16"/>
      <c r="L49" s="16"/>
      <c r="M49" s="16"/>
      <c r="N49" s="16"/>
      <c r="O49" s="16"/>
      <c r="P49" s="16"/>
      <c r="Q49" s="16"/>
      <c r="R49" s="16"/>
      <c r="S49" s="16"/>
      <c r="T49" s="16"/>
      <c r="U49" s="16"/>
      <c r="V49" s="16"/>
      <c r="W49" s="16"/>
      <c r="X49" s="16"/>
      <c r="Y49" s="16"/>
      <c r="Z49" s="16"/>
      <c r="AA49" s="15"/>
      <c r="AB49" s="7"/>
      <c r="AC49" s="6"/>
      <c r="AD49" s="6"/>
      <c r="AE49" s="6"/>
      <c r="AF49" s="6"/>
      <c r="AG49" s="6"/>
      <c r="AH49" s="5"/>
      <c r="AI49" s="1"/>
      <c r="AJ49" s="122"/>
      <c r="AK49" s="122"/>
      <c r="AL49" s="122"/>
      <c r="AM49" s="122"/>
      <c r="AN49" s="122"/>
      <c r="AO49" s="123"/>
      <c r="AP49" s="124"/>
      <c r="AQ49" s="122"/>
      <c r="AR49" s="125"/>
      <c r="AS49" s="126"/>
      <c r="AT49" s="127"/>
      <c r="AU49" s="127"/>
      <c r="AV49" s="127"/>
      <c r="AW49" s="127"/>
      <c r="AX49" s="127"/>
      <c r="AY49" s="127"/>
      <c r="AZ49" s="127"/>
      <c r="BA49" s="127"/>
      <c r="BB49" s="128"/>
      <c r="BC49" s="4"/>
      <c r="BD49" s="3"/>
      <c r="BE49" s="3"/>
      <c r="BF49" s="3"/>
      <c r="BG49" s="3"/>
      <c r="BH49" s="3"/>
      <c r="BI49" s="3"/>
      <c r="BJ49" s="3"/>
      <c r="BK49" s="3"/>
      <c r="BL49" s="3"/>
      <c r="BM49" s="3"/>
      <c r="BN49" s="3"/>
      <c r="BO49" s="3"/>
      <c r="BP49" s="2"/>
    </row>
    <row r="50" spans="2:68" ht="2.25" customHeight="1">
      <c r="B50" s="14"/>
      <c r="C50" s="13"/>
      <c r="D50" s="13"/>
      <c r="E50" s="13"/>
      <c r="F50" s="13"/>
      <c r="G50" s="13"/>
      <c r="H50" s="13"/>
      <c r="I50" s="13"/>
      <c r="J50" s="13"/>
      <c r="K50" s="13"/>
      <c r="L50" s="13"/>
      <c r="M50" s="13"/>
      <c r="N50" s="13"/>
      <c r="O50" s="13"/>
      <c r="P50" s="13"/>
      <c r="Q50" s="13"/>
      <c r="R50" s="13"/>
      <c r="S50" s="13"/>
      <c r="T50" s="13"/>
      <c r="U50" s="13"/>
      <c r="V50" s="13"/>
      <c r="W50" s="13"/>
      <c r="X50" s="13"/>
      <c r="Y50" s="13"/>
      <c r="Z50" s="13"/>
      <c r="AA50" s="12"/>
      <c r="AB50" s="81"/>
      <c r="AC50" s="82"/>
      <c r="AD50" s="82"/>
      <c r="AE50" s="82"/>
      <c r="AF50" s="82"/>
      <c r="AG50" s="82"/>
      <c r="AH50" s="83"/>
      <c r="AI50" s="84"/>
      <c r="AJ50" s="85"/>
      <c r="AK50" s="85"/>
      <c r="AL50" s="85"/>
      <c r="AM50" s="85"/>
      <c r="AN50" s="85"/>
      <c r="AO50" s="85"/>
      <c r="AP50" s="86"/>
      <c r="AQ50" s="87"/>
      <c r="AR50" s="88"/>
      <c r="AS50" s="89"/>
      <c r="AT50" s="87"/>
      <c r="AU50" s="87"/>
      <c r="AV50" s="87"/>
      <c r="AW50" s="87"/>
      <c r="AX50" s="87"/>
      <c r="AY50" s="87"/>
      <c r="AZ50" s="87"/>
      <c r="BA50" s="87"/>
      <c r="BB50" s="88"/>
      <c r="BC50" s="89"/>
      <c r="BD50" s="87"/>
      <c r="BE50" s="87"/>
      <c r="BF50" s="87"/>
      <c r="BG50" s="87"/>
      <c r="BH50" s="85"/>
      <c r="BI50" s="85"/>
      <c r="BJ50" s="85"/>
      <c r="BK50" s="85"/>
      <c r="BL50" s="85"/>
      <c r="BM50" s="85"/>
      <c r="BN50" s="85"/>
      <c r="BO50" s="85"/>
      <c r="BP50" s="90"/>
    </row>
    <row r="51" ht="14.25" customHeight="1"/>
    <row r="52" spans="2:69" ht="16.5" customHeight="1">
      <c r="B52" s="27" t="str">
        <f>"5"</f>
        <v>5</v>
      </c>
      <c r="C52" s="27"/>
      <c r="D52" s="40"/>
      <c r="E52" s="23" t="str">
        <f>"入札保証金"</f>
        <v>入札保証金</v>
      </c>
      <c r="F52" s="23"/>
      <c r="G52" s="23"/>
      <c r="H52" s="23"/>
      <c r="I52" s="23"/>
      <c r="J52" s="23"/>
      <c r="K52" s="23"/>
      <c r="L52" s="23"/>
      <c r="M52" s="23"/>
      <c r="N52" s="23"/>
      <c r="O52" s="49"/>
      <c r="P52" s="22" t="str">
        <f>"免除"</f>
        <v>免除</v>
      </c>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row>
    <row r="53" s="91" customFormat="1" ht="16.5" customHeight="1"/>
    <row r="54" spans="2:68" s="91" customFormat="1" ht="16.5" customHeight="1">
      <c r="B54" s="28" t="str">
        <f>" 川口市契約規則に従い、仕様書を熟知したので入札します。"</f>
        <v> 川口市契約規則に従い、仕様書を熟知したので入札します。</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1"/>
      <c r="BF54" s="21"/>
      <c r="BG54" s="21"/>
      <c r="BH54" s="21"/>
      <c r="BI54" s="21"/>
      <c r="BJ54" s="21"/>
      <c r="BK54" s="21"/>
      <c r="BL54" s="21"/>
      <c r="BM54" s="21"/>
      <c r="BN54" s="21"/>
      <c r="BO54" s="21"/>
      <c r="BP54" s="21"/>
    </row>
    <row r="55" s="91" customFormat="1" ht="11.25" customHeight="1"/>
    <row r="56" spans="8:27" s="91" customFormat="1" ht="18.75" customHeight="1">
      <c r="H56" s="28" t="str">
        <f>"令和　　　年　　　月　　　日"</f>
        <v>令和　　　年　　　月　　　日</v>
      </c>
      <c r="I56" s="28"/>
      <c r="J56" s="28"/>
      <c r="K56" s="28"/>
      <c r="L56" s="28"/>
      <c r="M56" s="28"/>
      <c r="N56" s="28"/>
      <c r="O56" s="28"/>
      <c r="P56" s="28"/>
      <c r="Q56" s="28"/>
      <c r="R56" s="28"/>
      <c r="S56" s="28"/>
      <c r="T56" s="28"/>
      <c r="U56" s="28"/>
      <c r="V56" s="28"/>
      <c r="W56" s="28"/>
      <c r="X56" s="28"/>
      <c r="Y56" s="28"/>
      <c r="Z56" s="28"/>
      <c r="AA56" s="28"/>
    </row>
    <row r="57" s="91" customFormat="1" ht="11.25" customHeight="1"/>
    <row r="58" spans="30:65" s="91" customFormat="1" ht="16.5" customHeight="1">
      <c r="AD58" s="23" t="s">
        <v>19</v>
      </c>
      <c r="AE58" s="23"/>
      <c r="AF58" s="23"/>
      <c r="AG58" s="23"/>
      <c r="AH58" s="23"/>
      <c r="AI58" s="23"/>
      <c r="AJ58" s="23"/>
      <c r="AK58" s="23"/>
      <c r="AL58" s="23"/>
      <c r="AM58" s="28" t="str">
        <f>"　"</f>
        <v>　</v>
      </c>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row>
    <row r="59" spans="30:65" s="91" customFormat="1" ht="17.25" customHeight="1">
      <c r="AD59" s="92"/>
      <c r="AE59" s="92"/>
      <c r="AF59" s="92"/>
      <c r="AG59" s="92"/>
      <c r="AH59" s="92"/>
      <c r="AI59" s="92"/>
      <c r="AJ59" s="92"/>
      <c r="AK59" s="92"/>
      <c r="AL59" s="92"/>
      <c r="AM59" s="28">
        <f>""</f>
      </c>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row>
    <row r="60" spans="30:65" s="91" customFormat="1" ht="16.5" customHeight="1">
      <c r="AD60" s="23" t="s">
        <v>1</v>
      </c>
      <c r="AE60" s="23"/>
      <c r="AF60" s="23"/>
      <c r="AG60" s="23"/>
      <c r="AH60" s="23"/>
      <c r="AI60" s="23"/>
      <c r="AJ60" s="23"/>
      <c r="AK60" s="23"/>
      <c r="AL60" s="23"/>
      <c r="AM60" s="28"/>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row>
    <row r="61" spans="30:65" s="91" customFormat="1" ht="17.25" customHeight="1">
      <c r="AD61" s="92"/>
      <c r="AE61" s="92"/>
      <c r="AF61" s="92"/>
      <c r="AG61" s="92"/>
      <c r="AH61" s="92"/>
      <c r="AI61" s="92"/>
      <c r="AJ61" s="92"/>
      <c r="AK61" s="92"/>
      <c r="AL61" s="92"/>
      <c r="AM61" s="28">
        <f>""</f>
      </c>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row>
    <row r="62" spans="30:65" s="91" customFormat="1" ht="17.25" customHeight="1">
      <c r="AD62" s="23" t="s">
        <v>2</v>
      </c>
      <c r="AE62" s="23"/>
      <c r="AF62" s="23"/>
      <c r="AG62" s="23"/>
      <c r="AH62" s="23"/>
      <c r="AI62" s="23"/>
      <c r="AJ62" s="23"/>
      <c r="AK62" s="23"/>
      <c r="AL62" s="23"/>
      <c r="AM62" s="28" t="str">
        <f>"　"</f>
        <v>　</v>
      </c>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row>
    <row r="63" spans="39:69" s="91" customFormat="1" ht="16.5" customHeight="1">
      <c r="AM63" s="28" t="str">
        <f>"　"</f>
        <v>　</v>
      </c>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5"/>
      <c r="BO63" s="25"/>
      <c r="BP63" s="27" t="s">
        <v>23</v>
      </c>
      <c r="BQ63" s="27"/>
    </row>
    <row r="64" spans="30:67" s="91" customFormat="1" ht="17.25" customHeight="1">
      <c r="AD64" s="92"/>
      <c r="AE64" s="92"/>
      <c r="AF64" s="92"/>
      <c r="AG64" s="92"/>
      <c r="AH64" s="92"/>
      <c r="AI64" s="92"/>
      <c r="AJ64" s="92"/>
      <c r="AK64" s="92"/>
      <c r="AL64" s="92"/>
      <c r="BN64" s="93"/>
      <c r="BO64" s="93"/>
    </row>
    <row r="65" spans="30:69" s="91" customFormat="1" ht="16.5" customHeight="1">
      <c r="AD65" s="23" t="str">
        <f>"上記代理人"</f>
        <v>上記代理人</v>
      </c>
      <c r="AE65" s="23"/>
      <c r="AF65" s="23"/>
      <c r="AG65" s="23"/>
      <c r="AH65" s="23"/>
      <c r="AI65" s="23"/>
      <c r="AJ65" s="23"/>
      <c r="AK65" s="23"/>
      <c r="AL65" s="23"/>
      <c r="AM65" s="28"/>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5"/>
      <c r="BO65" s="25"/>
      <c r="BP65" s="27" t="str">
        <f>"印"</f>
        <v>印</v>
      </c>
      <c r="BQ65" s="27"/>
    </row>
    <row r="66" spans="38:67" s="91" customFormat="1" ht="12.75" customHeight="1">
      <c r="AL66" s="94"/>
      <c r="AM66" s="94"/>
      <c r="AN66" s="94"/>
      <c r="AO66" s="94"/>
      <c r="AP66" s="94"/>
      <c r="AQ66" s="94"/>
      <c r="AR66" s="94"/>
      <c r="AS66" s="94"/>
      <c r="AT66" s="94"/>
      <c r="BN66" s="95"/>
      <c r="BO66" s="95"/>
    </row>
    <row r="67" spans="2:69" s="91" customFormat="1" ht="16.5" customHeight="1">
      <c r="B67" s="31" t="str">
        <f>"（あて先）川口市長"</f>
        <v>（あて先）川口市長</v>
      </c>
      <c r="C67" s="31"/>
      <c r="D67" s="31"/>
      <c r="E67" s="31"/>
      <c r="F67" s="31"/>
      <c r="G67" s="31"/>
      <c r="H67" s="31"/>
      <c r="I67" s="31"/>
      <c r="J67" s="31"/>
      <c r="K67" s="31"/>
      <c r="L67" s="31"/>
      <c r="M67" s="31"/>
      <c r="N67" s="31"/>
      <c r="O67" s="31"/>
      <c r="P67" s="31"/>
      <c r="Q67" s="31"/>
      <c r="R67" s="31"/>
      <c r="S67" s="31"/>
      <c r="T67" s="31"/>
      <c r="AG67" s="37" t="s">
        <v>24</v>
      </c>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35"/>
    </row>
    <row r="68" spans="8:69" s="91" customFormat="1" ht="10.5" customHeight="1">
      <c r="H68" s="96"/>
      <c r="AG68" s="30" t="s">
        <v>25</v>
      </c>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29"/>
    </row>
    <row r="69" spans="2:69" s="91" customFormat="1" ht="16.5" customHeight="1">
      <c r="B69" s="33" t="str">
        <f>"（注意事項）"</f>
        <v>（注意事項）</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2"/>
      <c r="AG69" s="114"/>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5"/>
      <c r="BN69" s="115"/>
      <c r="BO69" s="115"/>
      <c r="BP69" s="111"/>
      <c r="BQ69" s="113"/>
    </row>
    <row r="70" spans="2:69" s="91" customFormat="1" ht="16.5" customHeight="1">
      <c r="B70" s="33" t="str">
        <f>"　入札金額は算用数字で記入し、頭部に￥を付記すること。"</f>
        <v>　入札金額は算用数字で記入し、頭部に￥を付記すること。</v>
      </c>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2"/>
      <c r="AG70" s="114"/>
      <c r="AH70" s="38" t="s">
        <v>26</v>
      </c>
      <c r="AI70" s="38"/>
      <c r="AJ70" s="38"/>
      <c r="AK70" s="38"/>
      <c r="AL70" s="38"/>
      <c r="AM70" s="38"/>
      <c r="AN70" s="38"/>
      <c r="AO70" s="38"/>
      <c r="AP70" s="38"/>
      <c r="AQ70" s="38"/>
      <c r="AR70" s="38"/>
      <c r="AS70" s="38"/>
      <c r="AT70" s="38"/>
      <c r="AU70" s="38"/>
      <c r="AV70" s="112"/>
      <c r="AW70" s="112"/>
      <c r="AX70" s="112"/>
      <c r="AY70" s="112"/>
      <c r="AZ70" s="112"/>
      <c r="BA70" s="112"/>
      <c r="BB70" s="112"/>
      <c r="BC70" s="112"/>
      <c r="BD70" s="112"/>
      <c r="BE70" s="112"/>
      <c r="BF70" s="112"/>
      <c r="BG70" s="112"/>
      <c r="BH70" s="112"/>
      <c r="BI70" s="112"/>
      <c r="BJ70" s="112"/>
      <c r="BK70" s="112"/>
      <c r="BL70" s="112"/>
      <c r="BM70" s="115"/>
      <c r="BN70" s="115"/>
      <c r="BO70" s="115"/>
      <c r="BP70" s="111"/>
      <c r="BQ70" s="113"/>
    </row>
    <row r="71" spans="2:69" s="91" customFormat="1" ht="16.5" customHeight="1">
      <c r="B71" s="33" t="str">
        <f>"　希望金額の桁間違い、計算間違い等ないように十分注意すること。"</f>
        <v>　希望金額の桁間違い、計算間違い等ないように十分注意すること。</v>
      </c>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2"/>
      <c r="AG71" s="114"/>
      <c r="AH71" s="38" t="s">
        <v>27</v>
      </c>
      <c r="AI71" s="38"/>
      <c r="AJ71" s="38"/>
      <c r="AK71" s="38"/>
      <c r="AL71" s="38"/>
      <c r="AM71" s="38"/>
      <c r="AN71" s="38"/>
      <c r="AO71" s="38"/>
      <c r="AP71" s="38"/>
      <c r="AQ71" s="38"/>
      <c r="AR71" s="38"/>
      <c r="AS71" s="38"/>
      <c r="AT71" s="38"/>
      <c r="AU71" s="38"/>
      <c r="AV71" s="112"/>
      <c r="AW71" s="112"/>
      <c r="AX71" s="112"/>
      <c r="AY71" s="112"/>
      <c r="AZ71" s="112"/>
      <c r="BA71" s="112"/>
      <c r="BB71" s="112"/>
      <c r="BC71" s="112"/>
      <c r="BD71" s="112"/>
      <c r="BE71" s="112"/>
      <c r="BF71" s="112"/>
      <c r="BG71" s="112"/>
      <c r="BH71" s="112"/>
      <c r="BI71" s="112"/>
      <c r="BJ71" s="112"/>
      <c r="BK71" s="112"/>
      <c r="BL71" s="112"/>
      <c r="BM71" s="116"/>
      <c r="BN71" s="116"/>
      <c r="BO71" s="116"/>
      <c r="BP71" s="111"/>
      <c r="BQ71" s="113"/>
    </row>
    <row r="72" spans="33:69" s="91" customFormat="1" ht="16.5" customHeight="1">
      <c r="AG72" s="117"/>
      <c r="AH72" s="36" t="s">
        <v>28</v>
      </c>
      <c r="AI72" s="36"/>
      <c r="AJ72" s="36"/>
      <c r="AK72" s="36"/>
      <c r="AL72" s="36"/>
      <c r="AM72" s="36"/>
      <c r="AN72" s="36"/>
      <c r="AO72" s="36"/>
      <c r="AP72" s="36"/>
      <c r="AQ72" s="36"/>
      <c r="AR72" s="36"/>
      <c r="AS72" s="36"/>
      <c r="AT72" s="36"/>
      <c r="AU72" s="36"/>
      <c r="AV72" s="118"/>
      <c r="AW72" s="118"/>
      <c r="AX72" s="118"/>
      <c r="AY72" s="118"/>
      <c r="AZ72" s="118"/>
      <c r="BA72" s="118"/>
      <c r="BB72" s="118"/>
      <c r="BC72" s="118"/>
      <c r="BD72" s="118"/>
      <c r="BE72" s="118"/>
      <c r="BF72" s="118"/>
      <c r="BG72" s="118"/>
      <c r="BH72" s="118"/>
      <c r="BI72" s="118"/>
      <c r="BJ72" s="118"/>
      <c r="BK72" s="118"/>
      <c r="BL72" s="118"/>
      <c r="BM72" s="119"/>
      <c r="BN72" s="119"/>
      <c r="BO72" s="119"/>
      <c r="BP72" s="120"/>
      <c r="BQ72" s="121"/>
    </row>
    <row r="73" s="91" customFormat="1" ht="16.5" customHeight="1"/>
    <row r="74" spans="37:63" s="91" customFormat="1" ht="16.5" customHeight="1">
      <c r="AK74" s="97"/>
      <c r="AL74" s="97"/>
      <c r="AM74" s="97"/>
      <c r="AN74" s="97"/>
      <c r="AO74" s="97"/>
      <c r="AP74" s="97"/>
      <c r="AQ74" s="97"/>
      <c r="AR74" s="97"/>
      <c r="AS74" s="97"/>
      <c r="AT74" s="97"/>
      <c r="AU74" s="97"/>
      <c r="AV74" s="97"/>
      <c r="AW74" s="97"/>
      <c r="AX74" s="97"/>
      <c r="AY74" s="97"/>
      <c r="AZ74" s="97"/>
      <c r="BA74" s="97"/>
      <c r="BB74" s="97"/>
      <c r="BC74" s="97"/>
      <c r="BD74" s="53"/>
      <c r="BE74" s="53"/>
      <c r="BF74" s="53"/>
      <c r="BG74" s="53"/>
      <c r="BH74" s="53"/>
      <c r="BI74" s="53"/>
      <c r="BJ74" s="53"/>
      <c r="BK74" s="53"/>
    </row>
    <row r="75" s="91" customFormat="1" ht="16.5" customHeight="1"/>
    <row r="76" s="91" customFormat="1" ht="16.5" customHeight="1"/>
    <row r="77" s="91" customFormat="1" ht="16.5" customHeight="1"/>
    <row r="78" s="91" customFormat="1" ht="16.5" customHeight="1"/>
    <row r="79" s="91" customFormat="1" ht="16.5" customHeight="1"/>
    <row r="80" s="91" customFormat="1" ht="16.5" customHeight="1"/>
  </sheetData>
  <sheetProtection/>
  <mergeCells count="117">
    <mergeCell ref="E13:N13"/>
    <mergeCell ref="T15:U15"/>
    <mergeCell ref="Y15:Z15"/>
    <mergeCell ref="AD15:AE15"/>
    <mergeCell ref="AI15:AJ15"/>
    <mergeCell ref="AN15:AO15"/>
    <mergeCell ref="A1:BQ2"/>
    <mergeCell ref="B5:C5"/>
    <mergeCell ref="E5:N5"/>
    <mergeCell ref="P5:BQ5"/>
    <mergeCell ref="P6:BQ6"/>
    <mergeCell ref="B8:C8"/>
    <mergeCell ref="E8:N8"/>
    <mergeCell ref="P8:BQ8"/>
    <mergeCell ref="E4:N4"/>
    <mergeCell ref="P4:BQ4"/>
    <mergeCell ref="B10:C10"/>
    <mergeCell ref="E10:N10"/>
    <mergeCell ref="P10:BQ10"/>
    <mergeCell ref="P11:BQ11"/>
    <mergeCell ref="B13:C13"/>
    <mergeCell ref="AS15:AT15"/>
    <mergeCell ref="AX15:AY15"/>
    <mergeCell ref="BC15:BD15"/>
    <mergeCell ref="O15:P15"/>
    <mergeCell ref="AX13:BD14"/>
    <mergeCell ref="AE18:AN19"/>
    <mergeCell ref="B21:AA21"/>
    <mergeCell ref="AB21:AH21"/>
    <mergeCell ref="AI21:AR21"/>
    <mergeCell ref="AS21:BB21"/>
    <mergeCell ref="BC21:BP21"/>
    <mergeCell ref="B23:AA26"/>
    <mergeCell ref="AQ23:AR24"/>
    <mergeCell ref="BA23:BB24"/>
    <mergeCell ref="AB24:AH25"/>
    <mergeCell ref="BC24:BP25"/>
    <mergeCell ref="AI25:AO25"/>
    <mergeCell ref="AP25:AR25"/>
    <mergeCell ref="AS25:BB25"/>
    <mergeCell ref="B27:AA30"/>
    <mergeCell ref="AQ27:AR28"/>
    <mergeCell ref="BA27:BB28"/>
    <mergeCell ref="AB28:AH29"/>
    <mergeCell ref="BC28:BP29"/>
    <mergeCell ref="AI29:AO29"/>
    <mergeCell ref="AP29:AR29"/>
    <mergeCell ref="AS29:BB29"/>
    <mergeCell ref="B31:AA34"/>
    <mergeCell ref="AQ31:AR32"/>
    <mergeCell ref="BA31:BB32"/>
    <mergeCell ref="AB32:AH33"/>
    <mergeCell ref="BC32:BP33"/>
    <mergeCell ref="AI33:AO33"/>
    <mergeCell ref="AP33:AR33"/>
    <mergeCell ref="AS33:BB33"/>
    <mergeCell ref="B35:AA38"/>
    <mergeCell ref="AQ35:AR36"/>
    <mergeCell ref="BA35:BB36"/>
    <mergeCell ref="AB36:AH37"/>
    <mergeCell ref="BC36:BP37"/>
    <mergeCell ref="AI37:AO37"/>
    <mergeCell ref="AP37:AR37"/>
    <mergeCell ref="AS37:BB37"/>
    <mergeCell ref="B39:AA42"/>
    <mergeCell ref="AQ39:AR40"/>
    <mergeCell ref="BA39:BB40"/>
    <mergeCell ref="AB40:AH41"/>
    <mergeCell ref="BC40:BP41"/>
    <mergeCell ref="AI41:AO41"/>
    <mergeCell ref="AP41:AR41"/>
    <mergeCell ref="AS41:BB41"/>
    <mergeCell ref="B43:AA46"/>
    <mergeCell ref="AQ43:AR44"/>
    <mergeCell ref="BA43:BB44"/>
    <mergeCell ref="AB44:AH45"/>
    <mergeCell ref="BC44:BP45"/>
    <mergeCell ref="AI45:AO45"/>
    <mergeCell ref="AP45:AR45"/>
    <mergeCell ref="AS45:BB45"/>
    <mergeCell ref="B47:AA50"/>
    <mergeCell ref="AQ47:AR48"/>
    <mergeCell ref="BA47:BB48"/>
    <mergeCell ref="AB48:AH49"/>
    <mergeCell ref="BC48:BP49"/>
    <mergeCell ref="AI49:AO49"/>
    <mergeCell ref="AP49:AR49"/>
    <mergeCell ref="AS49:BB49"/>
    <mergeCell ref="B52:C52"/>
    <mergeCell ref="E52:N52"/>
    <mergeCell ref="P52:BQ52"/>
    <mergeCell ref="H56:AA56"/>
    <mergeCell ref="AD58:AL58"/>
    <mergeCell ref="AM58:BM58"/>
    <mergeCell ref="B54:BP54"/>
    <mergeCell ref="AM59:BM59"/>
    <mergeCell ref="AD60:AL60"/>
    <mergeCell ref="AM60:BM60"/>
    <mergeCell ref="AM61:BM61"/>
    <mergeCell ref="AM62:BM62"/>
    <mergeCell ref="AD62:AL62"/>
    <mergeCell ref="BP65:BQ65"/>
    <mergeCell ref="BP63:BQ63"/>
    <mergeCell ref="AM63:BM63"/>
    <mergeCell ref="BN63:BO63"/>
    <mergeCell ref="AD65:AL65"/>
    <mergeCell ref="AM65:BM65"/>
    <mergeCell ref="BN65:BO65"/>
    <mergeCell ref="AH70:AU70"/>
    <mergeCell ref="AH71:AU71"/>
    <mergeCell ref="AH72:AU72"/>
    <mergeCell ref="AG67:BQ67"/>
    <mergeCell ref="AG68:BQ68"/>
    <mergeCell ref="B69:AF69"/>
    <mergeCell ref="B70:AF70"/>
    <mergeCell ref="B71:AF71"/>
    <mergeCell ref="B67:T67"/>
  </mergeCells>
  <conditionalFormatting sqref="B23:AA26">
    <cfRule type="expression" priority="1" dxfId="0" stopIfTrue="1">
      <formula>$A$25&gt;20</formula>
    </cfRule>
  </conditionalFormatting>
  <printOptions/>
  <pageMargins left="0.1968503937007874" right="0" top="0" bottom="0"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hidemi</dc:creator>
  <cp:keywords/>
  <dc:description/>
  <cp:lastModifiedBy>Windows ユーザー</cp:lastModifiedBy>
  <cp:lastPrinted>2021-02-15T06:26:45Z</cp:lastPrinted>
  <dcterms:created xsi:type="dcterms:W3CDTF">2010-07-05T01:10:10Z</dcterms:created>
  <dcterms:modified xsi:type="dcterms:W3CDTF">2024-03-05T02:16:30Z</dcterms:modified>
  <cp:category/>
  <cp:version/>
  <cp:contentType/>
  <cp:contentStatus/>
</cp:coreProperties>
</file>