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 defaultThemeVersion="124226"/>
  <xr:revisionPtr revIDLastSave="0" documentId="13_ncr:1_{27495634-533F-4A9D-8D5C-16B44ACB61F7}" xr6:coauthVersionLast="36" xr6:coauthVersionMax="36" xr10:uidLastSave="{00000000-0000-0000-0000-000000000000}"/>
  <bookViews>
    <workbookView xWindow="480" yWindow="75" windowWidth="13800" windowHeight="5340" xr2:uid="{00000000-000D-0000-FFFF-FFFF00000000}"/>
  </bookViews>
  <sheets>
    <sheet name="減免申請書" sheetId="3" r:id="rId1"/>
    <sheet name="減免計算書（計算式あり）" sheetId="14" r:id="rId2"/>
    <sheet name="減免計算書（手書き用）" sheetId="13" r:id="rId3"/>
  </sheets>
  <definedNames>
    <definedName name="_xlnm.Print_Area" localSheetId="1">'減免計算書（計算式あり）'!$A$1:$BI$42</definedName>
    <definedName name="_xlnm.Print_Area" localSheetId="2">'減免計算書（手書き用）'!$A$1:$BI$42</definedName>
    <definedName name="_xlnm.Print_Area" localSheetId="0">減免申請書!$B$2:$Q$30</definedName>
  </definedNames>
  <calcPr calcId="191029"/>
</workbook>
</file>

<file path=xl/calcChain.xml><?xml version="1.0" encoding="utf-8"?>
<calcChain xmlns="http://schemas.openxmlformats.org/spreadsheetml/2006/main">
  <c r="V24" i="14" l="1"/>
  <c r="V20" i="14"/>
  <c r="V18" i="14"/>
  <c r="V22" i="14" s="1"/>
  <c r="AY12" i="14"/>
  <c r="AY14" i="14" s="1"/>
  <c r="V26" i="14" l="1"/>
  <c r="V28" i="14" s="1"/>
  <c r="V32" i="14" s="1"/>
  <c r="AY16" i="14"/>
  <c r="AY20" i="14" s="1"/>
  <c r="AY22" i="14" l="1"/>
  <c r="N37" i="14" s="1"/>
  <c r="AA37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5" authorId="0" shapeId="0" xr:uid="{42677554-53B1-49A2-8138-68BCDE17A8C0}">
      <text>
        <r>
          <rPr>
            <sz val="20"/>
            <color indexed="81"/>
            <rFont val="MS P ゴシック"/>
            <family val="3"/>
            <charset val="128"/>
          </rPr>
          <t>黄色いセルを入力してください</t>
        </r>
      </text>
    </comment>
    <comment ref="AS13" authorId="0" shapeId="0" xr:uid="{FE4C77A4-3043-47EF-AADC-181E059D82A8}">
      <text>
        <r>
          <rPr>
            <sz val="16"/>
            <color indexed="81"/>
            <rFont val="MS P ゴシック"/>
            <family val="3"/>
            <charset val="128"/>
          </rPr>
          <t>※１を確認</t>
        </r>
      </text>
    </comment>
    <comment ref="P19" authorId="0" shapeId="0" xr:uid="{5F6F497A-027A-4417-810B-2900B485C5BD}">
      <text>
        <r>
          <rPr>
            <sz val="16"/>
            <color indexed="81"/>
            <rFont val="MS P ゴシック"/>
            <family val="3"/>
            <charset val="128"/>
          </rPr>
          <t>※１を確認</t>
        </r>
      </text>
    </comment>
    <comment ref="P21" authorId="0" shapeId="0" xr:uid="{B7F3C378-2644-44DC-AA20-62FE3A177EC7}">
      <text>
        <r>
          <rPr>
            <sz val="16"/>
            <color indexed="81"/>
            <rFont val="MS P ゴシック"/>
            <family val="3"/>
            <charset val="128"/>
          </rPr>
          <t>※１を確認</t>
        </r>
      </text>
    </comment>
  </commentList>
</comments>
</file>

<file path=xl/sharedStrings.xml><?xml version="1.0" encoding="utf-8"?>
<sst xmlns="http://schemas.openxmlformats.org/spreadsheetml/2006/main" count="337" uniqueCount="131">
  <si>
    <t>既に納付の確定した従業者割額</t>
    <phoneticPr fontId="2"/>
  </si>
  <si>
    <t>既に納付の確定した資産割額</t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</si>
  <si>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</si>
  <si>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</si>
  <si>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</si>
  <si>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</si>
  <si>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</si>
  <si>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1"/>
  </si>
  <si>
    <t>Ａに係る非課税床面積</t>
    <phoneticPr fontId="2"/>
  </si>
  <si>
    <t>Ｂに係る非課税床面積</t>
    <phoneticPr fontId="2"/>
  </si>
  <si>
    <t>Ａに係る控除床面積</t>
    <phoneticPr fontId="2"/>
  </si>
  <si>
    <t>Ｂに係る控除床面積</t>
    <phoneticPr fontId="2"/>
  </si>
  <si>
    <t>Ｇ</t>
    <phoneticPr fontId="1"/>
  </si>
  <si>
    <t>（</t>
    <phoneticPr fontId="1"/>
  </si>
  <si>
    <t>）</t>
    <phoneticPr fontId="1"/>
  </si>
  <si>
    <t>Ｈ</t>
    <phoneticPr fontId="1"/>
  </si>
  <si>
    <t>Ｉ</t>
    <phoneticPr fontId="1"/>
  </si>
  <si>
    <t>Ｊ</t>
    <phoneticPr fontId="1"/>
  </si>
  <si>
    <t>Ｋ</t>
    <phoneticPr fontId="1"/>
  </si>
  <si>
    <t>Ｌ</t>
    <phoneticPr fontId="1"/>
  </si>
  <si>
    <t>Ｍ</t>
    <phoneticPr fontId="1"/>
  </si>
  <si>
    <t>Ｎ</t>
    <phoneticPr fontId="1"/>
  </si>
  <si>
    <t>×</t>
    <phoneticPr fontId="1"/>
  </si>
  <si>
    <t>資産割</t>
    <rPh sb="0" eb="2">
      <t>シサン</t>
    </rPh>
    <rPh sb="2" eb="3">
      <t>ワリ</t>
    </rPh>
    <phoneticPr fontId="2"/>
  </si>
  <si>
    <t>課税標準となる従業者給与総額</t>
    <phoneticPr fontId="2"/>
  </si>
  <si>
    <t>Ｏ</t>
    <phoneticPr fontId="2"/>
  </si>
  <si>
    <t>Ｐ</t>
    <phoneticPr fontId="2"/>
  </si>
  <si>
    <t>Ｑ</t>
    <phoneticPr fontId="2"/>
  </si>
  <si>
    <t>Ｒ</t>
    <phoneticPr fontId="2"/>
  </si>
  <si>
    <t>Ｓ</t>
    <phoneticPr fontId="2"/>
  </si>
  <si>
    <t>Ｔ</t>
    <phoneticPr fontId="2"/>
  </si>
  <si>
    <t>Ｕ</t>
    <phoneticPr fontId="1"/>
  </si>
  <si>
    <t>Ｖ</t>
    <phoneticPr fontId="2"/>
  </si>
  <si>
    <t>従業者割額</t>
    <rPh sb="0" eb="3">
      <t>ジュウギョウシャ</t>
    </rPh>
    <rPh sb="3" eb="4">
      <t>ワリ</t>
    </rPh>
    <rPh sb="4" eb="5">
      <t>ガク</t>
    </rPh>
    <phoneticPr fontId="2"/>
  </si>
  <si>
    <t>Ｗ</t>
    <phoneticPr fontId="2"/>
  </si>
  <si>
    <t>㎡</t>
    <phoneticPr fontId="1"/>
  </si>
  <si>
    <t>円</t>
  </si>
  <si>
    <t>円</t>
    <rPh sb="0" eb="1">
      <t>エン</t>
    </rPh>
    <phoneticPr fontId="1"/>
  </si>
  <si>
    <t>円</t>
    <phoneticPr fontId="1"/>
  </si>
  <si>
    <t>資産割額（Ｋ×６００円）</t>
    <phoneticPr fontId="2"/>
  </si>
  <si>
    <t>事業所
床面積</t>
    <phoneticPr fontId="2"/>
  </si>
  <si>
    <t>減免
床面積</t>
    <phoneticPr fontId="2"/>
  </si>
  <si>
    <t>課税標準となる床面積合計（Ｉ＋Ｊ）</t>
    <phoneticPr fontId="2"/>
  </si>
  <si>
    <t>この申告により納付すべき資産割額（Ｌ－Ｍ）</t>
    <phoneticPr fontId="2"/>
  </si>
  <si>
    <t>様式第１０２号</t>
    <rPh sb="0" eb="2">
      <t>ヨウシキ</t>
    </rPh>
    <rPh sb="2" eb="3">
      <t>ダイ</t>
    </rPh>
    <rPh sb="6" eb="7">
      <t>ゴウ</t>
    </rPh>
    <phoneticPr fontId="1"/>
  </si>
  <si>
    <t>事業所税減免申請書</t>
    <rPh sb="0" eb="3">
      <t>ジギョウショ</t>
    </rPh>
    <rPh sb="3" eb="4">
      <t>ゼイ</t>
    </rPh>
    <rPh sb="4" eb="6">
      <t>ゲンメン</t>
    </rPh>
    <rPh sb="6" eb="9">
      <t>シンセイショ</t>
    </rPh>
    <phoneticPr fontId="1"/>
  </si>
  <si>
    <t>事業年度又
は課税期間</t>
    <rPh sb="0" eb="2">
      <t>ジギョウ</t>
    </rPh>
    <rPh sb="2" eb="4">
      <t>ネンド</t>
    </rPh>
    <rPh sb="4" eb="5">
      <t>マタ</t>
    </rPh>
    <rPh sb="7" eb="9">
      <t>カゼイ</t>
    </rPh>
    <rPh sb="9" eb="11">
      <t>キカン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</si>
  <si>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</si>
  <si>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</si>
  <si>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</si>
  <si>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日
　から</t>
    <rPh sb="0" eb="1">
      <t>ニチ</t>
    </rPh>
    <phoneticPr fontId="1"/>
  </si>
  <si>
    <t>日
　まで</t>
    <rPh sb="0" eb="1">
      <t>ニチ</t>
    </rPh>
    <phoneticPr fontId="1"/>
  </si>
  <si>
    <t>年度</t>
    <rPh sb="0" eb="2">
      <t>ネンド</t>
    </rPh>
    <phoneticPr fontId="1"/>
  </si>
  <si>
    <t>整理番号</t>
    <rPh sb="0" eb="2">
      <t>セイリ</t>
    </rPh>
    <rPh sb="2" eb="4">
      <t>バンゴウ</t>
    </rPh>
    <phoneticPr fontId="1"/>
  </si>
  <si>
    <t>税
額</t>
    <rPh sb="0" eb="1">
      <t>ゼイ</t>
    </rPh>
    <rPh sb="3" eb="4">
      <t>ガク</t>
    </rPh>
    <phoneticPr fontId="1"/>
  </si>
  <si>
    <t>資産割</t>
    <rPh sb="0" eb="2">
      <t>シサン</t>
    </rPh>
    <rPh sb="2" eb="3">
      <t>ワリ</t>
    </rPh>
    <phoneticPr fontId="1"/>
  </si>
  <si>
    <t>従業者割</t>
    <rPh sb="0" eb="3">
      <t>ジュウギョウシャ</t>
    </rPh>
    <rPh sb="3" eb="4">
      <t>ワ</t>
    </rPh>
    <phoneticPr fontId="1"/>
  </si>
  <si>
    <t>計</t>
    <rPh sb="0" eb="1">
      <t>ケイ</t>
    </rPh>
    <phoneticPr fontId="1"/>
  </si>
  <si>
    <t>日 申告分、　修正申告分、　更正・決定分</t>
    <rPh sb="0" eb="1">
      <t>ニチ</t>
    </rPh>
    <rPh sb="2" eb="4">
      <t>シンコク</t>
    </rPh>
    <rPh sb="4" eb="5">
      <t>ブン</t>
    </rPh>
    <rPh sb="7" eb="9">
      <t>シュウセイ</t>
    </rPh>
    <rPh sb="9" eb="11">
      <t>シンコク</t>
    </rPh>
    <rPh sb="11" eb="12">
      <t>ブン</t>
    </rPh>
    <rPh sb="14" eb="16">
      <t>コウセイ</t>
    </rPh>
    <rPh sb="17" eb="19">
      <t>ケッテイ</t>
    </rPh>
    <rPh sb="19" eb="20">
      <t>ブン</t>
    </rPh>
    <phoneticPr fontId="1"/>
  </si>
  <si>
    <t>減免対象施設</t>
    <rPh sb="0" eb="2">
      <t>ゲンメン</t>
    </rPh>
    <rPh sb="2" eb="4">
      <t>タイショウ</t>
    </rPh>
    <rPh sb="4" eb="6">
      <t>シセツ</t>
    </rPh>
    <phoneticPr fontId="1"/>
  </si>
  <si>
    <t>㎡</t>
    <phoneticPr fontId="1"/>
  </si>
  <si>
    <t>事業所用家
屋の所在地</t>
    <rPh sb="0" eb="3">
      <t>ジギョウショ</t>
    </rPh>
    <rPh sb="3" eb="4">
      <t>ヨウ</t>
    </rPh>
    <rPh sb="4" eb="5">
      <t>イエ</t>
    </rPh>
    <rPh sb="6" eb="7">
      <t>ヤ</t>
    </rPh>
    <rPh sb="8" eb="11">
      <t>ショザイチ</t>
    </rPh>
    <phoneticPr fontId="1"/>
  </si>
  <si>
    <t>従業者給与総額</t>
    <rPh sb="0" eb="3">
      <t>ジュウギョウシャ</t>
    </rPh>
    <rPh sb="3" eb="5">
      <t>キュウヨ</t>
    </rPh>
    <rPh sb="5" eb="7">
      <t>ソウガク</t>
    </rPh>
    <phoneticPr fontId="1"/>
  </si>
  <si>
    <t>事業所床面積</t>
    <rPh sb="0" eb="3">
      <t>ジギョウショ</t>
    </rPh>
    <rPh sb="3" eb="6">
      <t>ユカメンセキ</t>
    </rPh>
    <phoneticPr fontId="1"/>
  </si>
  <si>
    <t>納
税
義
務
者</t>
    <rPh sb="0" eb="1">
      <t>オサム</t>
    </rPh>
    <rPh sb="2" eb="3">
      <t>ゼイ</t>
    </rPh>
    <rPh sb="4" eb="5">
      <t>ヨシ</t>
    </rPh>
    <rPh sb="6" eb="7">
      <t>ム</t>
    </rPh>
    <rPh sb="8" eb="9">
      <t>シャ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</si>
  <si>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</si>
  <si>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</si>
  <si>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</si>
  <si>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（電話番号）</t>
    <rPh sb="1" eb="3">
      <t>デンワ</t>
    </rPh>
    <rPh sb="3" eb="5">
      <t>バンゴウ</t>
    </rPh>
    <phoneticPr fontId="1"/>
  </si>
  <si>
    <t>（あて先）川口市長</t>
    <rPh sb="3" eb="4">
      <t>サキ</t>
    </rPh>
    <rPh sb="5" eb="9">
      <t>カワグチシチョウ</t>
    </rPh>
    <phoneticPr fontId="1"/>
  </si>
  <si>
    <t>川口市税条例第１４９条第２項の規定により、上記のとおり申請します。</t>
    <rPh sb="0" eb="3">
      <t>カワグチシ</t>
    </rPh>
    <rPh sb="3" eb="4">
      <t>ゼイ</t>
    </rPh>
    <rPh sb="4" eb="6">
      <t>ジョウレイ</t>
    </rPh>
    <rPh sb="6" eb="7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1" eb="23">
      <t>ジョウキ</t>
    </rPh>
    <rPh sb="27" eb="29">
      <t>シンセイ</t>
    </rPh>
    <phoneticPr fontId="1"/>
  </si>
  <si>
    <t>減
免
申
請
事
由</t>
    <rPh sb="0" eb="1">
      <t>ゲン</t>
    </rPh>
    <rPh sb="2" eb="3">
      <t>マヌカ</t>
    </rPh>
    <rPh sb="4" eb="5">
      <t>シン</t>
    </rPh>
    <rPh sb="6" eb="7">
      <t>シン</t>
    </rPh>
    <rPh sb="8" eb="9">
      <t>ジ</t>
    </rPh>
    <rPh sb="10" eb="11">
      <t>ユ</t>
    </rPh>
    <phoneticPr fontId="1"/>
  </si>
  <si>
    <t>ああああああ</t>
    <phoneticPr fontId="1"/>
  </si>
  <si>
    <t>あああ</t>
    <phoneticPr fontId="1"/>
  </si>
  <si>
    <t>ああ</t>
    <phoneticPr fontId="1"/>
  </si>
  <si>
    <t>あああ</t>
    <phoneticPr fontId="1"/>
  </si>
  <si>
    <t>あああ</t>
    <phoneticPr fontId="1"/>
  </si>
  <si>
    <t>注</t>
    <rPh sb="0" eb="1">
      <t>チュウ</t>
    </rPh>
    <phoneticPr fontId="1"/>
  </si>
  <si>
    <t>この申請書は、納期限までに提出してください。</t>
    <rPh sb="2" eb="5">
      <t>シンセイショ</t>
    </rPh>
    <rPh sb="7" eb="10">
      <t>ノウキゲン</t>
    </rPh>
    <rPh sb="13" eb="15">
      <t>テイシュツ</t>
    </rPh>
    <phoneticPr fontId="1"/>
  </si>
  <si>
    <t>この申請書を提出するときは、減免を受けようとする事由を証明する書類を添付してください。</t>
    <rPh sb="2" eb="5">
      <t>シンセイショ</t>
    </rPh>
    <rPh sb="6" eb="8">
      <t>テイシュツ</t>
    </rPh>
    <rPh sb="14" eb="16">
      <t>ゲンメン</t>
    </rPh>
    <rPh sb="17" eb="18">
      <t>ウ</t>
    </rPh>
    <rPh sb="24" eb="26">
      <t>ジユウ</t>
    </rPh>
    <rPh sb="27" eb="29">
      <t>ショウメイ</t>
    </rPh>
    <rPh sb="31" eb="33">
      <t>ショルイ</t>
    </rPh>
    <rPh sb="34" eb="36">
      <t>テンプ</t>
    </rPh>
    <phoneticPr fontId="1"/>
  </si>
  <si>
    <t>ああ</t>
    <phoneticPr fontId="1"/>
  </si>
  <si>
    <t>あああ</t>
    <phoneticPr fontId="1"/>
  </si>
  <si>
    <t>１</t>
    <phoneticPr fontId="1"/>
  </si>
  <si>
    <t>２</t>
    <phoneticPr fontId="1"/>
  </si>
  <si>
    <t>申告等区分</t>
    <rPh sb="0" eb="2">
      <t>シンコク</t>
    </rPh>
    <rPh sb="2" eb="3">
      <t>トウ</t>
    </rPh>
    <rPh sb="3" eb="5">
      <t>クブン</t>
    </rPh>
    <phoneticPr fontId="1"/>
  </si>
  <si>
    <t>支店</t>
    <rPh sb="0" eb="2">
      <t>シテン</t>
    </rPh>
    <phoneticPr fontId="1"/>
  </si>
  <si>
    <t>口座番号</t>
    <rPh sb="0" eb="2">
      <t>コウザ</t>
    </rPh>
    <rPh sb="2" eb="4">
      <t>バンゴウ</t>
    </rPh>
    <phoneticPr fontId="1"/>
  </si>
  <si>
    <t>第４４号様式の申告書 ⑳欄</t>
    <phoneticPr fontId="2"/>
  </si>
  <si>
    <t xml:space="preserve"> 減免計算書 Ｗ欄</t>
    <phoneticPr fontId="1"/>
  </si>
  <si>
    <t>減免税額</t>
    <phoneticPr fontId="1"/>
  </si>
  <si>
    <t>減免計算書</t>
    <rPh sb="0" eb="2">
      <t>ゲンメン</t>
    </rPh>
    <rPh sb="2" eb="5">
      <t>ケイサンショ</t>
    </rPh>
    <phoneticPr fontId="1"/>
  </si>
  <si>
    <t>還付先口座</t>
    <rPh sb="0" eb="2">
      <t>カンプ</t>
    </rPh>
    <rPh sb="2" eb="3">
      <t>サキ</t>
    </rPh>
    <rPh sb="3" eb="5">
      <t>コウザ</t>
    </rPh>
    <phoneticPr fontId="1"/>
  </si>
  <si>
    <t>控除
床面積</t>
    <phoneticPr fontId="2"/>
  </si>
  <si>
    <t>非課税
床面積</t>
    <phoneticPr fontId="2"/>
  </si>
  <si>
    <t>課税標準
事業所
床面積</t>
    <phoneticPr fontId="2"/>
  </si>
  <si>
    <t>算定期間の中途において新設又は廃止された
事業所床面積</t>
    <phoneticPr fontId="2"/>
  </si>
  <si>
    <t>Ａに係る減免床面積</t>
    <rPh sb="2" eb="3">
      <t>カカ</t>
    </rPh>
    <rPh sb="4" eb="6">
      <t>ゲンメン</t>
    </rPh>
    <phoneticPr fontId="2"/>
  </si>
  <si>
    <t>割合</t>
    <phoneticPr fontId="1"/>
  </si>
  <si>
    <t>Ｂに係る減免床面積</t>
    <rPh sb="2" eb="3">
      <t>カカ</t>
    </rPh>
    <rPh sb="4" eb="6">
      <t>ゲンメン</t>
    </rPh>
    <phoneticPr fontId="2"/>
  </si>
  <si>
    <t>(％)</t>
  </si>
  <si>
    <t>(％)</t>
    <phoneticPr fontId="1"/>
  </si>
  <si>
    <t>算定期間を通じて使用された事業所床面積
（第44号様式⑨の欄）</t>
    <phoneticPr fontId="2"/>
  </si>
  <si>
    <t>従業者給与総額
（第44号様式⑫の欄）</t>
    <phoneticPr fontId="2"/>
  </si>
  <si>
    <t>非課税に係る従業者給与総額
（第44号様式⑬の欄）</t>
    <phoneticPr fontId="2"/>
  </si>
  <si>
    <t>控除従業者給与総額
（第44号様式⑭の欄）</t>
    <phoneticPr fontId="2"/>
  </si>
  <si>
    <t>Ａに係る課税標準となる床面積</t>
    <rPh sb="2" eb="3">
      <t>カカ</t>
    </rPh>
    <rPh sb="4" eb="6">
      <t>カゼイ</t>
    </rPh>
    <rPh sb="6" eb="8">
      <t>ヒョウジュン</t>
    </rPh>
    <phoneticPr fontId="1"/>
  </si>
  <si>
    <t>（Ａ－Ｃ－Ｅ－Ｇ）</t>
    <phoneticPr fontId="1"/>
  </si>
  <si>
    <t>（Ｂ－Ｄ－Ｆ－Ｈ）</t>
    <phoneticPr fontId="1"/>
  </si>
  <si>
    <t>)</t>
    <phoneticPr fontId="1"/>
  </si>
  <si>
    <t>(</t>
    <phoneticPr fontId="1"/>
  </si>
  <si>
    <t>（Ｏ－Ｐ－Ｑ－Ｒ）</t>
    <phoneticPr fontId="1"/>
  </si>
  <si>
    <t>減免従業者給与総額</t>
    <phoneticPr fontId="2"/>
  </si>
  <si>
    <t>割合</t>
    <rPh sb="0" eb="2">
      <t>ワリアイ</t>
    </rPh>
    <phoneticPr fontId="1"/>
  </si>
  <si>
    <t>従業者割額</t>
    <rPh sb="0" eb="3">
      <t>ジュウギョウシャ</t>
    </rPh>
    <rPh sb="3" eb="4">
      <t>ワリ</t>
    </rPh>
    <rPh sb="4" eb="5">
      <t>ガク</t>
    </rPh>
    <phoneticPr fontId="1"/>
  </si>
  <si>
    <t>Ｓ</t>
    <phoneticPr fontId="1"/>
  </si>
  <si>
    <t>この申告により納付すべき事業所税額（Ｎ＋Ｖ）</t>
    <phoneticPr fontId="2"/>
  </si>
  <si>
    <t>この申告により納付すべき従業者割額（Ｔ－Ｕ）</t>
    <rPh sb="15" eb="16">
      <t>ワリ</t>
    </rPh>
    <rPh sb="16" eb="17">
      <t>ガク</t>
    </rPh>
    <phoneticPr fontId="2"/>
  </si>
  <si>
    <t>減免税額</t>
    <rPh sb="0" eb="2">
      <t>ゲンメン</t>
    </rPh>
    <rPh sb="2" eb="4">
      <t>ゼイガク</t>
    </rPh>
    <phoneticPr fontId="1"/>
  </si>
  <si>
    <t>－</t>
    <phoneticPr fontId="1"/>
  </si>
  <si>
    <t>＝</t>
    <phoneticPr fontId="1"/>
  </si>
  <si>
    <t>銀行</t>
    <rPh sb="0" eb="2">
      <t>ギンコウ</t>
    </rPh>
    <phoneticPr fontId="1"/>
  </si>
  <si>
    <t>普通</t>
    <rPh sb="0" eb="2">
      <t>フツウ</t>
    </rPh>
    <phoneticPr fontId="1"/>
  </si>
  <si>
    <t>・</t>
    <phoneticPr fontId="1"/>
  </si>
  <si>
    <t>当座</t>
    <rPh sb="0" eb="2">
      <t>トウザ</t>
    </rPh>
    <phoneticPr fontId="1"/>
  </si>
  <si>
    <t>※１</t>
  </si>
  <si>
    <t>【注意事項】</t>
    <phoneticPr fontId="1"/>
  </si>
  <si>
    <t>12</t>
    <phoneticPr fontId="1"/>
  </si>
  <si>
    <t>第４４号様式の申告書は、減免する前の数値を記載してください。（第４４号様式の⑳欄は、減免する前の納付税額になります。）</t>
    <phoneticPr fontId="1"/>
  </si>
  <si>
    <t>減免割合を整数で入力してください。
（例）全部が減免対象の場合は「１００」、半分の場合は「５０」</t>
    <rPh sb="26" eb="28">
      <t>タイショウ</t>
    </rPh>
    <phoneticPr fontId="1"/>
  </si>
  <si>
    <t>◎減免額の算出要領（減免申請書に添付してください。）</t>
    <rPh sb="10" eb="12">
      <t>ゲンメン</t>
    </rPh>
    <rPh sb="12" eb="15">
      <t>シンセイショ</t>
    </rPh>
    <rPh sb="16" eb="18">
      <t>テンプ</t>
    </rPh>
    <phoneticPr fontId="2"/>
  </si>
  <si>
    <t>◎減免額の算出要領（減免申請書に添付してください。）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</si>
</sst>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,##0.00_ 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0"/>
      <name val="ＭＳ Ｐ明朝"/>
      <family val="1"/>
      <charset val="128"/>
    </font>
    <font>
      <sz val="11"/>
      <name val="ＭＳ Ｐ明朝"/>
      <family val="1"/>
      <charset val="128"/>
    </font>
    <font>
      <sz val="24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32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8"/>
      <name val="ＭＳ Ｐ明朝"/>
      <family val="1"/>
      <charset val="128"/>
    </font>
    <font>
      <sz val="18"/>
      <color indexed="0"/>
      <name val="ＭＳ Ｐ明朝"/>
      <family val="1"/>
      <charset val="128"/>
    </font>
    <font>
      <sz val="16"/>
      <name val="ＭＳ Ｐ明朝"/>
      <family val="1"/>
      <charset val="128"/>
    </font>
    <font>
      <sz val="26"/>
      <name val="ＭＳ Ｐ明朝"/>
      <family val="1"/>
      <charset val="128"/>
    </font>
    <font>
      <sz val="16"/>
      <color indexed="81"/>
      <name val="MS P ゴシック"/>
      <family val="3"/>
      <charset val="128"/>
    </font>
    <font>
      <sz val="36"/>
      <name val="ＭＳ Ｐ明朝"/>
      <family val="1"/>
      <charset val="128"/>
    </font>
    <font>
      <sz val="24"/>
      <name val="ＭＳ Ｐ明朝"/>
      <family val="1"/>
      <charset val="128"/>
    </font>
    <font>
      <sz val="28"/>
      <name val="ＭＳ Ｐ明朝"/>
      <family val="1"/>
      <charset val="128"/>
    </font>
    <font>
      <sz val="28"/>
      <color indexed="0"/>
      <name val="ＭＳ Ｐ明朝"/>
      <family val="1"/>
      <charset val="128"/>
    </font>
    <font>
      <sz val="20"/>
      <color indexed="81"/>
      <name val="MS P ゴシック"/>
      <family val="3"/>
      <charset val="128"/>
    </font>
    <font>
      <b/>
      <sz val="2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dotted">
        <color indexed="64"/>
      </right>
      <top style="thick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5">
    <xf numFmtId="0" fontId="0" fillId="0" borderId="0" xfId="0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horizontal="right" vertical="center" shrinkToFit="1"/>
    </xf>
    <xf numFmtId="49" fontId="8" fillId="0" borderId="12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shrinkToFit="1"/>
    </xf>
    <xf numFmtId="0" fontId="8" fillId="0" borderId="36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0" fontId="8" fillId="0" borderId="46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/>
    <xf numFmtId="0" fontId="10" fillId="0" borderId="50" xfId="0" applyFont="1" applyBorder="1" applyAlignment="1">
      <alignment vertical="center" justifyLastLine="1"/>
    </xf>
    <xf numFmtId="0" fontId="8" fillId="0" borderId="51" xfId="0" applyFont="1" applyBorder="1"/>
    <xf numFmtId="0" fontId="8" fillId="0" borderId="1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2" fillId="2" borderId="0" xfId="0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4" fillId="0" borderId="23" xfId="0" applyFont="1" applyBorder="1" applyAlignment="1">
      <alignment horizontal="right" vertical="center" wrapText="1" shrinkToFit="1"/>
    </xf>
    <xf numFmtId="0" fontId="14" fillId="0" borderId="23" xfId="0" applyFont="1" applyBorder="1" applyAlignment="1">
      <alignment horizontal="center" vertical="center" wrapText="1" shrinkToFit="1"/>
    </xf>
    <xf numFmtId="0" fontId="14" fillId="0" borderId="23" xfId="0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49" fontId="14" fillId="0" borderId="12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 justifyLastLine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0" fillId="0" borderId="0" xfId="0" applyFont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top" wrapText="1"/>
    </xf>
    <xf numFmtId="0" fontId="14" fillId="0" borderId="23" xfId="0" applyFont="1" applyFill="1" applyBorder="1" applyAlignment="1">
      <alignment horizontal="right" vertical="center" wrapText="1" shrinkToFit="1"/>
    </xf>
    <xf numFmtId="0" fontId="14" fillId="0" borderId="23" xfId="0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49" fontId="14" fillId="0" borderId="12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 justifyLastLine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177" fontId="14" fillId="0" borderId="23" xfId="0" applyNumberFormat="1" applyFont="1" applyBorder="1" applyAlignment="1">
      <alignment horizontal="left" vertical="center" wrapText="1" shrinkToFit="1"/>
    </xf>
    <xf numFmtId="0" fontId="14" fillId="0" borderId="22" xfId="0" applyFont="1" applyBorder="1" applyAlignment="1">
      <alignment horizontal="right" vertical="center" wrapText="1" shrinkToFit="1"/>
    </xf>
    <xf numFmtId="0" fontId="14" fillId="0" borderId="23" xfId="0" applyFont="1" applyBorder="1" applyAlignment="1">
      <alignment horizontal="left" vertical="center" wrapText="1" shrinkToFit="1"/>
    </xf>
    <xf numFmtId="0" fontId="14" fillId="0" borderId="9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178" fontId="14" fillId="0" borderId="1" xfId="0" applyNumberFormat="1" applyFont="1" applyBorder="1" applyAlignment="1">
      <alignment horizontal="right" vertical="center" shrinkToFit="1"/>
    </xf>
    <xf numFmtId="178" fontId="14" fillId="0" borderId="23" xfId="0" applyNumberFormat="1" applyFont="1" applyBorder="1" applyAlignment="1">
      <alignment horizontal="right" vertical="center" shrinkToFit="1"/>
    </xf>
    <xf numFmtId="0" fontId="14" fillId="0" borderId="22" xfId="0" applyFont="1" applyFill="1" applyBorder="1" applyAlignment="1">
      <alignment horizontal="right" vertical="center" wrapText="1" shrinkToFit="1"/>
    </xf>
    <xf numFmtId="0" fontId="14" fillId="0" borderId="23" xfId="0" applyFont="1" applyFill="1" applyBorder="1" applyAlignment="1">
      <alignment horizontal="left" vertical="center" wrapText="1" shrinkToFit="1"/>
    </xf>
    <xf numFmtId="177" fontId="14" fillId="0" borderId="23" xfId="0" applyNumberFormat="1" applyFont="1" applyFill="1" applyBorder="1" applyAlignment="1">
      <alignment horizontal="left" vertical="center" wrapText="1" shrinkToFit="1"/>
    </xf>
    <xf numFmtId="0" fontId="14" fillId="0" borderId="9" xfId="0" applyFont="1" applyFill="1" applyBorder="1" applyAlignment="1">
      <alignment horizontal="right" vertical="center"/>
    </xf>
    <xf numFmtId="178" fontId="14" fillId="0" borderId="1" xfId="0" applyNumberFormat="1" applyFont="1" applyFill="1" applyBorder="1" applyAlignment="1">
      <alignment horizontal="right" vertical="center" shrinkToFit="1"/>
    </xf>
    <xf numFmtId="0" fontId="14" fillId="0" borderId="25" xfId="0" applyFont="1" applyFill="1" applyBorder="1" applyAlignment="1">
      <alignment horizontal="right" vertical="center"/>
    </xf>
    <xf numFmtId="178" fontId="14" fillId="0" borderId="23" xfId="0" applyNumberFormat="1" applyFont="1" applyFill="1" applyBorder="1" applyAlignment="1">
      <alignment horizontal="right" vertical="center" shrinkToFi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0" fontId="8" fillId="0" borderId="12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78" fontId="8" fillId="0" borderId="11" xfId="0" applyNumberFormat="1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176" fontId="8" fillId="0" borderId="12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3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176" fontId="21" fillId="3" borderId="3" xfId="0" applyNumberFormat="1" applyFont="1" applyFill="1" applyBorder="1" applyAlignment="1">
      <alignment horizontal="right" vertical="center"/>
    </xf>
    <xf numFmtId="176" fontId="21" fillId="3" borderId="11" xfId="0" applyNumberFormat="1" applyFont="1" applyFill="1" applyBorder="1" applyAlignment="1">
      <alignment horizontal="right" vertical="center"/>
    </xf>
    <xf numFmtId="176" fontId="21" fillId="3" borderId="4" xfId="0" applyNumberFormat="1" applyFont="1" applyFill="1" applyBorder="1" applyAlignment="1">
      <alignment horizontal="right" vertical="center"/>
    </xf>
    <xf numFmtId="176" fontId="21" fillId="0" borderId="7" xfId="0" applyNumberFormat="1" applyFont="1" applyFill="1" applyBorder="1" applyAlignment="1">
      <alignment horizontal="right" vertical="center"/>
    </xf>
    <xf numFmtId="0" fontId="21" fillId="0" borderId="12" xfId="0" applyFont="1" applyFill="1" applyBorder="1" applyAlignment="1">
      <alignment horizontal="right" vertical="center"/>
    </xf>
    <xf numFmtId="0" fontId="21" fillId="0" borderId="8" xfId="0" applyFont="1" applyFill="1" applyBorder="1" applyAlignment="1">
      <alignment horizontal="right" vertical="center"/>
    </xf>
    <xf numFmtId="0" fontId="21" fillId="0" borderId="9" xfId="0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right" vertical="center"/>
    </xf>
    <xf numFmtId="176" fontId="21" fillId="0" borderId="5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0" fontId="21" fillId="0" borderId="32" xfId="0" applyFont="1" applyFill="1" applyBorder="1" applyAlignment="1">
      <alignment horizontal="right" vertical="center"/>
    </xf>
    <xf numFmtId="0" fontId="21" fillId="0" borderId="58" xfId="0" applyFont="1" applyFill="1" applyBorder="1" applyAlignment="1">
      <alignment horizontal="right" vertical="center"/>
    </xf>
    <xf numFmtId="0" fontId="21" fillId="0" borderId="17" xfId="0" applyFont="1" applyFill="1" applyBorder="1" applyAlignment="1">
      <alignment horizontal="right" vertical="center"/>
    </xf>
    <xf numFmtId="0" fontId="21" fillId="0" borderId="31" xfId="0" applyFont="1" applyFill="1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76" fontId="22" fillId="3" borderId="7" xfId="0" applyNumberFormat="1" applyFont="1" applyFill="1" applyBorder="1" applyAlignment="1">
      <alignment horizontal="right" vertical="center" shrinkToFit="1"/>
    </xf>
    <xf numFmtId="176" fontId="22" fillId="3" borderId="12" xfId="0" applyNumberFormat="1" applyFont="1" applyFill="1" applyBorder="1" applyAlignment="1">
      <alignment horizontal="right" vertical="center" shrinkToFit="1"/>
    </xf>
    <xf numFmtId="176" fontId="22" fillId="3" borderId="9" xfId="0" applyNumberFormat="1" applyFont="1" applyFill="1" applyBorder="1" applyAlignment="1">
      <alignment horizontal="right" vertical="center" shrinkToFit="1"/>
    </xf>
    <xf numFmtId="176" fontId="22" fillId="3" borderId="1" xfId="0" applyNumberFormat="1" applyFont="1" applyFill="1" applyBorder="1" applyAlignment="1">
      <alignment horizontal="right" vertical="center" shrinkToFit="1"/>
    </xf>
    <xf numFmtId="0" fontId="15" fillId="0" borderId="2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176" fontId="22" fillId="0" borderId="2" xfId="0" applyNumberFormat="1" applyFont="1" applyFill="1" applyBorder="1" applyAlignment="1">
      <alignment horizontal="right" vertical="center" shrinkToFit="1"/>
    </xf>
    <xf numFmtId="176" fontId="22" fillId="0" borderId="7" xfId="0" applyNumberFormat="1" applyFont="1" applyFill="1" applyBorder="1" applyAlignment="1">
      <alignment horizontal="right" vertical="center" shrinkToFit="1"/>
    </xf>
    <xf numFmtId="176" fontId="22" fillId="0" borderId="6" xfId="0" applyNumberFormat="1" applyFont="1" applyFill="1" applyBorder="1" applyAlignment="1">
      <alignment horizontal="right" vertical="center" shrinkToFit="1"/>
    </xf>
    <xf numFmtId="176" fontId="22" fillId="0" borderId="9" xfId="0" applyNumberFormat="1" applyFont="1" applyFill="1" applyBorder="1" applyAlignment="1">
      <alignment horizontal="right" vertical="center" shrinkToFit="1"/>
    </xf>
    <xf numFmtId="178" fontId="21" fillId="0" borderId="7" xfId="0" applyNumberFormat="1" applyFont="1" applyFill="1" applyBorder="1" applyAlignment="1">
      <alignment horizontal="right" vertical="center" shrinkToFit="1"/>
    </xf>
    <xf numFmtId="178" fontId="21" fillId="0" borderId="12" xfId="0" applyNumberFormat="1" applyFont="1" applyFill="1" applyBorder="1" applyAlignment="1">
      <alignment horizontal="right" vertical="center" shrinkToFit="1"/>
    </xf>
    <xf numFmtId="178" fontId="21" fillId="0" borderId="9" xfId="0" applyNumberFormat="1" applyFont="1" applyFill="1" applyBorder="1" applyAlignment="1">
      <alignment horizontal="right" vertical="center" shrinkToFit="1"/>
    </xf>
    <xf numFmtId="178" fontId="21" fillId="0" borderId="1" xfId="0" applyNumberFormat="1" applyFont="1" applyFill="1" applyBorder="1" applyAlignment="1">
      <alignment horizontal="right" vertical="center" shrinkToFit="1"/>
    </xf>
    <xf numFmtId="0" fontId="15" fillId="0" borderId="12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76" fontId="22" fillId="0" borderId="12" xfId="0" applyNumberFormat="1" applyFont="1" applyFill="1" applyBorder="1" applyAlignment="1">
      <alignment horizontal="right" vertical="center" shrinkToFit="1"/>
    </xf>
    <xf numFmtId="176" fontId="22" fillId="0" borderId="1" xfId="0" applyNumberFormat="1" applyFont="1" applyFill="1" applyBorder="1" applyAlignment="1">
      <alignment horizontal="right" vertical="center" shrinkToFit="1"/>
    </xf>
    <xf numFmtId="49" fontId="14" fillId="3" borderId="12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35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14" fillId="0" borderId="54" xfId="0" applyFont="1" applyBorder="1" applyAlignment="1">
      <alignment horizontal="left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176" fontId="21" fillId="0" borderId="7" xfId="0" applyNumberFormat="1" applyFont="1" applyFill="1" applyBorder="1" applyAlignment="1">
      <alignment horizontal="right" vertical="center" shrinkToFit="1"/>
    </xf>
    <xf numFmtId="176" fontId="21" fillId="0" borderId="12" xfId="0" applyNumberFormat="1" applyFont="1" applyFill="1" applyBorder="1" applyAlignment="1">
      <alignment horizontal="right" vertical="center" shrinkToFit="1"/>
    </xf>
    <xf numFmtId="176" fontId="21" fillId="0" borderId="9" xfId="0" applyNumberFormat="1" applyFont="1" applyFill="1" applyBorder="1" applyAlignment="1">
      <alignment horizontal="right" vertical="center" shrinkToFit="1"/>
    </xf>
    <xf numFmtId="176" fontId="21" fillId="0" borderId="1" xfId="0" applyNumberFormat="1" applyFont="1" applyFill="1" applyBorder="1" applyAlignment="1">
      <alignment horizontal="right" vertical="center" shrinkToFi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49" fontId="14" fillId="3" borderId="0" xfId="0" applyNumberFormat="1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78" fontId="21" fillId="0" borderId="13" xfId="0" applyNumberFormat="1" applyFont="1" applyFill="1" applyBorder="1" applyAlignment="1">
      <alignment horizontal="right" vertical="center" shrinkToFit="1"/>
    </xf>
    <xf numFmtId="178" fontId="21" fillId="0" borderId="0" xfId="0" applyNumberFormat="1" applyFont="1" applyFill="1" applyBorder="1" applyAlignment="1">
      <alignment horizontal="right" vertical="center" shrinkToFit="1"/>
    </xf>
    <xf numFmtId="0" fontId="14" fillId="0" borderId="32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78" fontId="14" fillId="3" borderId="23" xfId="0" applyNumberFormat="1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shrinkToFit="1"/>
    </xf>
    <xf numFmtId="176" fontId="21" fillId="3" borderId="7" xfId="0" applyNumberFormat="1" applyFont="1" applyFill="1" applyBorder="1" applyAlignment="1">
      <alignment horizontal="right" vertical="center" shrinkToFit="1"/>
    </xf>
    <xf numFmtId="176" fontId="21" fillId="3" borderId="12" xfId="0" applyNumberFormat="1" applyFont="1" applyFill="1" applyBorder="1" applyAlignment="1">
      <alignment horizontal="right" vertical="center" shrinkToFit="1"/>
    </xf>
    <xf numFmtId="176" fontId="21" fillId="3" borderId="9" xfId="0" applyNumberFormat="1" applyFont="1" applyFill="1" applyBorder="1" applyAlignment="1">
      <alignment horizontal="right" vertical="center" shrinkToFit="1"/>
    </xf>
    <xf numFmtId="176" fontId="21" fillId="3" borderId="1" xfId="0" applyNumberFormat="1" applyFont="1" applyFill="1" applyBorder="1" applyAlignment="1">
      <alignment horizontal="right" vertical="center" shrinkToFit="1"/>
    </xf>
    <xf numFmtId="178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/>
    </xf>
    <xf numFmtId="178" fontId="21" fillId="0" borderId="25" xfId="0" applyNumberFormat="1" applyFont="1" applyFill="1" applyBorder="1" applyAlignment="1">
      <alignment horizontal="right" vertical="center" shrinkToFit="1"/>
    </xf>
    <xf numFmtId="178" fontId="21" fillId="0" borderId="23" xfId="0" applyNumberFormat="1" applyFont="1" applyFill="1" applyBorder="1" applyAlignment="1">
      <alignment horizontal="right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shrinkToFit="1"/>
    </xf>
    <xf numFmtId="0" fontId="14" fillId="0" borderId="20" xfId="0" applyFont="1" applyBorder="1" applyAlignment="1">
      <alignment horizontal="left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left" vertical="center" shrinkToFit="1"/>
    </xf>
    <xf numFmtId="0" fontId="14" fillId="0" borderId="21" xfId="0" applyFont="1" applyBorder="1" applyAlignment="1">
      <alignment horizontal="center" vertical="center"/>
    </xf>
    <xf numFmtId="178" fontId="21" fillId="0" borderId="29" xfId="0" applyNumberFormat="1" applyFont="1" applyFill="1" applyBorder="1" applyAlignment="1">
      <alignment horizontal="right" vertical="center" shrinkToFit="1"/>
    </xf>
    <xf numFmtId="178" fontId="21" fillId="0" borderId="20" xfId="0" applyNumberFormat="1" applyFont="1" applyFill="1" applyBorder="1" applyAlignment="1">
      <alignment horizontal="right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54" xfId="0" applyFont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right" vertical="center" shrinkToFit="1"/>
    </xf>
    <xf numFmtId="176" fontId="21" fillId="0" borderId="0" xfId="0" applyNumberFormat="1" applyFont="1" applyFill="1" applyBorder="1" applyAlignment="1">
      <alignment horizontal="right" vertical="center" shrinkToFit="1"/>
    </xf>
    <xf numFmtId="0" fontId="14" fillId="0" borderId="28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 shrinkToFit="1"/>
    </xf>
    <xf numFmtId="0" fontId="14" fillId="0" borderId="13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78" fontId="21" fillId="3" borderId="7" xfId="0" applyNumberFormat="1" applyFont="1" applyFill="1" applyBorder="1" applyAlignment="1">
      <alignment horizontal="right" vertical="center" shrinkToFit="1"/>
    </xf>
    <xf numFmtId="178" fontId="21" fillId="3" borderId="12" xfId="0" applyNumberFormat="1" applyFont="1" applyFill="1" applyBorder="1" applyAlignment="1">
      <alignment horizontal="right" vertical="center" shrinkToFit="1"/>
    </xf>
    <xf numFmtId="178" fontId="21" fillId="3" borderId="13" xfId="0" applyNumberFormat="1" applyFont="1" applyFill="1" applyBorder="1" applyAlignment="1">
      <alignment horizontal="right" vertical="center" shrinkToFit="1"/>
    </xf>
    <xf numFmtId="178" fontId="21" fillId="3" borderId="0" xfId="0" applyNumberFormat="1" applyFont="1" applyFill="1" applyBorder="1" applyAlignment="1">
      <alignment horizontal="right" vertical="center" shrinkToFit="1"/>
    </xf>
    <xf numFmtId="0" fontId="14" fillId="0" borderId="3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76" fontId="14" fillId="3" borderId="23" xfId="0" applyNumberFormat="1" applyFont="1" applyFill="1" applyBorder="1" applyAlignment="1">
      <alignment horizontal="center" vertical="center" wrapText="1" shrinkToFit="1"/>
    </xf>
    <xf numFmtId="0" fontId="14" fillId="3" borderId="23" xfId="0" applyFont="1" applyFill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78" fontId="21" fillId="3" borderId="9" xfId="0" applyNumberFormat="1" applyFont="1" applyFill="1" applyBorder="1" applyAlignment="1">
      <alignment horizontal="right" vertical="center" shrinkToFit="1"/>
    </xf>
    <xf numFmtId="178" fontId="21" fillId="3" borderId="1" xfId="0" applyNumberFormat="1" applyFont="1" applyFill="1" applyBorder="1" applyAlignment="1">
      <alignment horizontal="right" vertical="center" shrinkToFit="1"/>
    </xf>
    <xf numFmtId="0" fontId="14" fillId="0" borderId="29" xfId="0" applyFont="1" applyBorder="1" applyAlignment="1">
      <alignment horizontal="left" vertical="center" wrapText="1" shrinkToFit="1"/>
    </xf>
    <xf numFmtId="0" fontId="14" fillId="0" borderId="20" xfId="0" applyFont="1" applyBorder="1" applyAlignment="1">
      <alignment horizontal="left" vertical="center" wrapText="1" shrinkToFit="1"/>
    </xf>
    <xf numFmtId="0" fontId="14" fillId="0" borderId="34" xfId="0" applyFont="1" applyBorder="1" applyAlignment="1">
      <alignment horizontal="left" vertical="center" wrapText="1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left" vertical="center" shrinkToFit="1"/>
    </xf>
    <xf numFmtId="0" fontId="14" fillId="0" borderId="21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176" fontId="21" fillId="0" borderId="29" xfId="0" applyNumberFormat="1" applyFont="1" applyFill="1" applyBorder="1" applyAlignment="1">
      <alignment horizontal="right" vertical="center" shrinkToFit="1"/>
    </xf>
    <xf numFmtId="176" fontId="21" fillId="0" borderId="20" xfId="0" applyNumberFormat="1" applyFont="1" applyFill="1" applyBorder="1" applyAlignment="1">
      <alignment horizontal="right" vertical="center" shrinkToFit="1"/>
    </xf>
    <xf numFmtId="176" fontId="21" fillId="0" borderId="25" xfId="0" applyNumberFormat="1" applyFont="1" applyFill="1" applyBorder="1" applyAlignment="1">
      <alignment horizontal="right" vertical="center" shrinkToFit="1"/>
    </xf>
    <xf numFmtId="176" fontId="21" fillId="0" borderId="23" xfId="0" applyNumberFormat="1" applyFont="1" applyFill="1" applyBorder="1" applyAlignment="1">
      <alignment horizontal="right" vertical="center" shrinkToFit="1"/>
    </xf>
    <xf numFmtId="0" fontId="14" fillId="0" borderId="7" xfId="0" applyFont="1" applyBorder="1" applyAlignment="1">
      <alignment horizontal="left" vertical="center" wrapText="1" shrinkToFit="1"/>
    </xf>
    <xf numFmtId="0" fontId="14" fillId="0" borderId="13" xfId="0" applyFont="1" applyBorder="1" applyAlignment="1">
      <alignment horizontal="left" vertical="center" shrinkToFit="1"/>
    </xf>
    <xf numFmtId="0" fontId="14" fillId="0" borderId="0" xfId="0" applyFont="1" applyBorder="1" applyAlignment="1">
      <alignment horizontal="left" vertical="center" shrinkToFit="1"/>
    </xf>
    <xf numFmtId="0" fontId="14" fillId="0" borderId="55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textRotation="255" justifyLastLine="1"/>
    </xf>
    <xf numFmtId="0" fontId="14" fillId="0" borderId="5" xfId="0" applyFont="1" applyBorder="1" applyAlignment="1">
      <alignment horizontal="center" vertical="center" textRotation="255" justifyLastLine="1"/>
    </xf>
    <xf numFmtId="0" fontId="14" fillId="0" borderId="13" xfId="0" applyFont="1" applyBorder="1" applyAlignment="1">
      <alignment horizontal="center" vertical="center" textRotation="255" justifyLastLine="1"/>
    </xf>
    <xf numFmtId="0" fontId="14" fillId="0" borderId="28" xfId="0" applyFont="1" applyBorder="1" applyAlignment="1">
      <alignment horizontal="center" vertical="center" textRotation="255" justifyLastLine="1"/>
    </xf>
    <xf numFmtId="0" fontId="14" fillId="0" borderId="10" xfId="0" applyFont="1" applyBorder="1" applyAlignment="1">
      <alignment horizontal="center" vertical="center" textRotation="255" justifyLastLine="1"/>
    </xf>
    <xf numFmtId="176" fontId="21" fillId="3" borderId="13" xfId="0" applyNumberFormat="1" applyFont="1" applyFill="1" applyBorder="1" applyAlignment="1">
      <alignment horizontal="right" vertical="center" shrinkToFit="1"/>
    </xf>
    <xf numFmtId="176" fontId="21" fillId="3" borderId="0" xfId="0" applyNumberFormat="1" applyFont="1" applyFill="1" applyBorder="1" applyAlignment="1">
      <alignment horizontal="right" vertical="center" shrinkToFit="1"/>
    </xf>
    <xf numFmtId="0" fontId="19" fillId="0" borderId="0" xfId="0" applyFont="1" applyBorder="1" applyAlignment="1">
      <alignment horizontal="left" vertical="top"/>
    </xf>
    <xf numFmtId="0" fontId="2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 textRotation="255" justifyLastLine="1"/>
    </xf>
    <xf numFmtId="0" fontId="16" fillId="0" borderId="5" xfId="0" applyFont="1" applyBorder="1" applyAlignment="1">
      <alignment horizontal="center" vertical="center" textRotation="255" justifyLastLine="1"/>
    </xf>
    <xf numFmtId="0" fontId="16" fillId="0" borderId="13" xfId="0" applyFont="1" applyBorder="1" applyAlignment="1">
      <alignment horizontal="center" vertical="center" textRotation="255" justifyLastLine="1"/>
    </xf>
    <xf numFmtId="0" fontId="16" fillId="0" borderId="6" xfId="0" applyFont="1" applyBorder="1" applyAlignment="1">
      <alignment horizontal="center" vertical="center" textRotation="255" justifyLastLine="1"/>
    </xf>
    <xf numFmtId="0" fontId="14" fillId="0" borderId="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176" fontId="21" fillId="0" borderId="3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6" fontId="21" fillId="0" borderId="4" xfId="0" applyNumberFormat="1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shrinkToFit="1"/>
    </xf>
    <xf numFmtId="0" fontId="14" fillId="0" borderId="12" xfId="0" applyFont="1" applyFill="1" applyBorder="1" applyAlignment="1">
      <alignment horizontal="left" vertical="center" shrinkToFit="1"/>
    </xf>
    <xf numFmtId="0" fontId="14" fillId="0" borderId="35" xfId="0" applyFont="1" applyFill="1" applyBorder="1" applyAlignment="1">
      <alignment horizontal="left" vertical="center" shrinkToFit="1"/>
    </xf>
    <xf numFmtId="0" fontId="14" fillId="0" borderId="9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4" fillId="0" borderId="54" xfId="0" applyFont="1" applyFill="1" applyBorder="1" applyAlignment="1">
      <alignment horizontal="left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178" fontId="14" fillId="0" borderId="23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 shrinkToFit="1"/>
    </xf>
    <xf numFmtId="178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center" shrinkToFit="1"/>
    </xf>
    <xf numFmtId="0" fontId="14" fillId="0" borderId="20" xfId="0" applyFont="1" applyFill="1" applyBorder="1" applyAlignment="1">
      <alignment horizontal="left" vertical="center" shrinkToFit="1"/>
    </xf>
    <xf numFmtId="0" fontId="14" fillId="0" borderId="20" xfId="0" applyFont="1" applyFill="1" applyBorder="1" applyAlignment="1">
      <alignment horizontal="center" vertical="center" shrinkToFit="1"/>
    </xf>
    <xf numFmtId="0" fontId="14" fillId="0" borderId="34" xfId="0" applyFont="1" applyFill="1" applyBorder="1" applyAlignment="1">
      <alignment horizontal="left" vertical="center" shrinkToFit="1"/>
    </xf>
    <xf numFmtId="0" fontId="14" fillId="0" borderId="2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 shrinkToFit="1"/>
    </xf>
    <xf numFmtId="0" fontId="14" fillId="0" borderId="54" xfId="0" applyFont="1" applyFill="1" applyBorder="1" applyAlignment="1">
      <alignment horizontal="center" vertical="center" shrinkToFit="1"/>
    </xf>
    <xf numFmtId="0" fontId="14" fillId="0" borderId="31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horizontal="left" vertical="center" wrapText="1" shrinkToFit="1"/>
    </xf>
    <xf numFmtId="0" fontId="14" fillId="0" borderId="13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center" wrapText="1" shrinkToFit="1"/>
    </xf>
    <xf numFmtId="0" fontId="14" fillId="0" borderId="20" xfId="0" applyFont="1" applyFill="1" applyBorder="1" applyAlignment="1">
      <alignment horizontal="left" vertical="center" wrapText="1" shrinkToFit="1"/>
    </xf>
    <xf numFmtId="0" fontId="14" fillId="0" borderId="34" xfId="0" applyFont="1" applyFill="1" applyBorder="1" applyAlignment="1">
      <alignment horizontal="left" vertical="center" wrapText="1" shrinkToFit="1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21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left" vertical="center" wrapText="1" shrinkToFit="1"/>
    </xf>
    <xf numFmtId="0" fontId="14" fillId="0" borderId="13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4" fillId="0" borderId="55" xfId="0" applyFont="1" applyFill="1" applyBorder="1" applyAlignment="1">
      <alignment horizontal="left" vertical="center" shrinkToFit="1"/>
    </xf>
    <xf numFmtId="0" fontId="14" fillId="0" borderId="30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176" fontId="14" fillId="0" borderId="23" xfId="0" applyNumberFormat="1" applyFont="1" applyFill="1" applyBorder="1" applyAlignment="1">
      <alignment horizontal="center" vertical="center" wrapText="1" shrinkToFit="1"/>
    </xf>
    <xf numFmtId="0" fontId="14" fillId="0" borderId="23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textRotation="255" justifyLastLine="1"/>
    </xf>
    <xf numFmtId="0" fontId="16" fillId="0" borderId="5" xfId="0" applyFont="1" applyFill="1" applyBorder="1" applyAlignment="1">
      <alignment horizontal="center" vertical="center" textRotation="255" justifyLastLine="1"/>
    </xf>
    <xf numFmtId="0" fontId="16" fillId="0" borderId="13" xfId="0" applyFont="1" applyFill="1" applyBorder="1" applyAlignment="1">
      <alignment horizontal="center" vertical="center" textRotation="255" justifyLastLine="1"/>
    </xf>
    <xf numFmtId="0" fontId="16" fillId="0" borderId="6" xfId="0" applyFont="1" applyFill="1" applyBorder="1" applyAlignment="1">
      <alignment horizontal="center" vertical="center" textRotation="255" justifyLastLine="1"/>
    </xf>
    <xf numFmtId="0" fontId="14" fillId="0" borderId="7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 vertical="center" textRotation="255" justifyLastLine="1"/>
    </xf>
    <xf numFmtId="0" fontId="14" fillId="0" borderId="5" xfId="0" applyFont="1" applyFill="1" applyBorder="1" applyAlignment="1">
      <alignment horizontal="center" vertical="center" textRotation="255" justifyLastLine="1"/>
    </xf>
    <xf numFmtId="0" fontId="14" fillId="0" borderId="13" xfId="0" applyFont="1" applyFill="1" applyBorder="1" applyAlignment="1">
      <alignment horizontal="center" vertical="center" textRotation="255" justifyLastLine="1"/>
    </xf>
    <xf numFmtId="0" fontId="14" fillId="0" borderId="28" xfId="0" applyFont="1" applyFill="1" applyBorder="1" applyAlignment="1">
      <alignment horizontal="center" vertical="center" textRotation="255" justifyLastLine="1"/>
    </xf>
    <xf numFmtId="0" fontId="14" fillId="0" borderId="10" xfId="0" applyFont="1" applyFill="1" applyBorder="1" applyAlignment="1">
      <alignment horizontal="center" vertical="center" textRotation="255" justifyLastLine="1"/>
    </xf>
    <xf numFmtId="0" fontId="14" fillId="0" borderId="19" xfId="0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</xdr:row>
      <xdr:rowOff>111125</xdr:rowOff>
    </xdr:from>
    <xdr:to>
      <xdr:col>3</xdr:col>
      <xdr:colOff>555625</xdr:colOff>
      <xdr:row>4</xdr:row>
      <xdr:rowOff>841375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95375" y="635000"/>
          <a:ext cx="1095375" cy="1095375"/>
        </a:xfrm>
        <a:prstGeom prst="ellipse">
          <a:avLst/>
        </a:prstGeom>
        <a:solidFill>
          <a:schemeClr val="bg1"/>
        </a:solidFill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受　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158750</xdr:colOff>
      <xdr:row>43</xdr:row>
      <xdr:rowOff>0</xdr:rowOff>
    </xdr:from>
    <xdr:to>
      <xdr:col>30</xdr:col>
      <xdr:colOff>190500</xdr:colOff>
      <xdr:row>45</xdr:row>
      <xdr:rowOff>95250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8409C3F-78CE-4B9E-8D0A-C4C752B9C75B}"/>
            </a:ext>
          </a:extLst>
        </xdr:cNvPr>
        <xdr:cNvSpPr/>
      </xdr:nvSpPr>
      <xdr:spPr>
        <a:xfrm>
          <a:off x="9493250" y="15897225"/>
          <a:ext cx="698500" cy="4572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158750</xdr:colOff>
      <xdr:row>43</xdr:row>
      <xdr:rowOff>0</xdr:rowOff>
    </xdr:from>
    <xdr:to>
      <xdr:col>30</xdr:col>
      <xdr:colOff>190500</xdr:colOff>
      <xdr:row>45</xdr:row>
      <xdr:rowOff>95250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2FA78FB-B01D-490A-91A5-03DDCE431E40}"/>
            </a:ext>
          </a:extLst>
        </xdr:cNvPr>
        <xdr:cNvSpPr/>
      </xdr:nvSpPr>
      <xdr:spPr>
        <a:xfrm>
          <a:off x="9493250" y="15897225"/>
          <a:ext cx="698500" cy="4572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30"/>
  <sheetViews>
    <sheetView showGridLines="0" tabSelected="1" view="pageBreakPreview" zoomScale="80" zoomScaleNormal="55" zoomScaleSheetLayoutView="80" workbookViewId="0">
      <selection activeCell="C6" sqref="C6:G6"/>
    </sheetView>
  </sheetViews>
  <sheetFormatPr defaultRowHeight="14.25"/>
  <cols>
    <col min="1" max="1" width="3.5" style="34" customWidth="1"/>
    <col min="2" max="4" width="9" style="3"/>
    <col min="5" max="16" width="7.5" style="3" customWidth="1"/>
    <col min="17" max="16384" width="9" style="3"/>
  </cols>
  <sheetData>
    <row r="3" spans="1:17">
      <c r="C3" s="161" t="s">
        <v>44</v>
      </c>
      <c r="D3" s="161"/>
    </row>
    <row r="4" spans="1:17" ht="28.5">
      <c r="A4" s="34" t="s">
        <v>80</v>
      </c>
    </row>
    <row r="5" spans="1:17" ht="85.5">
      <c r="A5" s="34" t="s">
        <v>72</v>
      </c>
      <c r="C5" s="4"/>
      <c r="D5" s="26"/>
      <c r="E5" s="160" t="s">
        <v>45</v>
      </c>
      <c r="F5" s="160"/>
      <c r="G5" s="160"/>
      <c r="H5" s="160"/>
      <c r="I5" s="160"/>
      <c r="J5" s="160"/>
      <c r="K5" s="160"/>
      <c r="L5" s="160"/>
      <c r="M5" s="160"/>
      <c r="N5" s="160"/>
      <c r="O5" s="26"/>
      <c r="P5" s="5"/>
    </row>
    <row r="6" spans="1:17" s="6" customFormat="1" ht="42.75">
      <c r="A6" s="35" t="s">
        <v>73</v>
      </c>
      <c r="C6" s="163"/>
      <c r="D6" s="164"/>
      <c r="E6" s="164"/>
      <c r="F6" s="164"/>
      <c r="G6" s="164"/>
      <c r="H6" s="143" t="s">
        <v>52</v>
      </c>
      <c r="I6" s="144"/>
      <c r="J6" s="165" t="s">
        <v>53</v>
      </c>
      <c r="K6" s="165"/>
      <c r="L6" s="165"/>
      <c r="M6" s="159"/>
      <c r="N6" s="159"/>
      <c r="O6" s="159"/>
      <c r="P6" s="159"/>
    </row>
    <row r="7" spans="1:17" s="11" customFormat="1" ht="42.75">
      <c r="A7" s="35" t="s">
        <v>73</v>
      </c>
      <c r="C7" s="151" t="s">
        <v>46</v>
      </c>
      <c r="D7" s="162"/>
      <c r="E7" s="7"/>
      <c r="F7" s="8" t="s">
        <v>47</v>
      </c>
      <c r="G7" s="8"/>
      <c r="H7" s="8" t="s">
        <v>49</v>
      </c>
      <c r="I7" s="8"/>
      <c r="J7" s="8" t="s">
        <v>50</v>
      </c>
      <c r="K7" s="8"/>
      <c r="L7" s="8" t="s">
        <v>47</v>
      </c>
      <c r="M7" s="8"/>
      <c r="N7" s="8" t="s">
        <v>49</v>
      </c>
      <c r="O7" s="8"/>
      <c r="P7" s="9" t="s">
        <v>51</v>
      </c>
      <c r="Q7" s="10"/>
    </row>
    <row r="8" spans="1:17" s="6" customFormat="1" ht="28.5">
      <c r="A8" s="35" t="s">
        <v>74</v>
      </c>
      <c r="C8" s="135" t="s">
        <v>54</v>
      </c>
      <c r="D8" s="123" t="s">
        <v>55</v>
      </c>
      <c r="E8" s="124"/>
      <c r="F8" s="125"/>
      <c r="G8" s="158"/>
      <c r="H8" s="158"/>
      <c r="I8" s="158"/>
      <c r="J8" s="158"/>
      <c r="K8" s="158"/>
      <c r="L8" s="158"/>
      <c r="M8" s="158"/>
      <c r="N8" s="155" t="s">
        <v>37</v>
      </c>
      <c r="O8" s="155"/>
      <c r="P8" s="156"/>
    </row>
    <row r="9" spans="1:17" s="6" customFormat="1" ht="28.5">
      <c r="A9" s="35" t="s">
        <v>74</v>
      </c>
      <c r="C9" s="140"/>
      <c r="D9" s="123" t="s">
        <v>56</v>
      </c>
      <c r="E9" s="124"/>
      <c r="F9" s="125"/>
      <c r="G9" s="158"/>
      <c r="H9" s="158"/>
      <c r="I9" s="158"/>
      <c r="J9" s="158"/>
      <c r="K9" s="158"/>
      <c r="L9" s="158"/>
      <c r="M9" s="158"/>
      <c r="N9" s="155" t="s">
        <v>37</v>
      </c>
      <c r="O9" s="155"/>
      <c r="P9" s="156"/>
    </row>
    <row r="10" spans="1:17" s="6" customFormat="1" ht="28.5">
      <c r="A10" s="35" t="s">
        <v>74</v>
      </c>
      <c r="C10" s="141"/>
      <c r="D10" s="142" t="s">
        <v>57</v>
      </c>
      <c r="E10" s="143"/>
      <c r="F10" s="144"/>
      <c r="G10" s="153"/>
      <c r="H10" s="153"/>
      <c r="I10" s="153"/>
      <c r="J10" s="153"/>
      <c r="K10" s="153"/>
      <c r="L10" s="153"/>
      <c r="M10" s="153"/>
      <c r="N10" s="147" t="s">
        <v>37</v>
      </c>
      <c r="O10" s="147"/>
      <c r="P10" s="157"/>
    </row>
    <row r="11" spans="1:17" s="6" customFormat="1" ht="43.5" thickBot="1">
      <c r="A11" s="35" t="s">
        <v>75</v>
      </c>
      <c r="C11" s="148" t="s">
        <v>84</v>
      </c>
      <c r="D11" s="149"/>
      <c r="E11" s="27"/>
      <c r="F11" s="28" t="s">
        <v>47</v>
      </c>
      <c r="G11" s="28"/>
      <c r="H11" s="28" t="s">
        <v>49</v>
      </c>
      <c r="I11" s="28"/>
      <c r="J11" s="150" t="s">
        <v>58</v>
      </c>
      <c r="K11" s="150"/>
      <c r="L11" s="150"/>
      <c r="M11" s="150"/>
      <c r="N11" s="150"/>
      <c r="O11" s="150"/>
      <c r="P11" s="149"/>
    </row>
    <row r="12" spans="1:17" ht="43.5" thickTop="1">
      <c r="A12" s="34" t="s">
        <v>76</v>
      </c>
      <c r="C12" s="29"/>
      <c r="D12" s="30"/>
      <c r="E12" s="154" t="s">
        <v>59</v>
      </c>
      <c r="F12" s="154"/>
      <c r="G12" s="154"/>
      <c r="H12" s="154"/>
      <c r="I12" s="154"/>
      <c r="J12" s="154"/>
      <c r="K12" s="154"/>
      <c r="L12" s="154"/>
      <c r="M12" s="154"/>
      <c r="N12" s="154"/>
      <c r="O12" s="30"/>
      <c r="P12" s="31"/>
    </row>
    <row r="13" spans="1:17" s="6" customFormat="1" ht="42.75">
      <c r="A13" s="35" t="s">
        <v>75</v>
      </c>
      <c r="C13" s="151" t="s">
        <v>61</v>
      </c>
      <c r="D13" s="144"/>
      <c r="E13" s="143"/>
      <c r="F13" s="143"/>
      <c r="G13" s="143"/>
      <c r="H13" s="143"/>
      <c r="I13" s="25" t="s">
        <v>63</v>
      </c>
      <c r="J13" s="152"/>
      <c r="K13" s="152"/>
      <c r="L13" s="32" t="s">
        <v>60</v>
      </c>
      <c r="M13" s="25" t="s">
        <v>62</v>
      </c>
      <c r="N13" s="153"/>
      <c r="O13" s="153"/>
      <c r="P13" s="33" t="s">
        <v>37</v>
      </c>
    </row>
    <row r="14" spans="1:17" s="6" customFormat="1" ht="36">
      <c r="A14" s="36" t="s">
        <v>75</v>
      </c>
      <c r="C14" s="135" t="s">
        <v>71</v>
      </c>
      <c r="D14" s="137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9"/>
    </row>
    <row r="15" spans="1:17" s="6" customFormat="1" ht="36">
      <c r="A15" s="36" t="s">
        <v>75</v>
      </c>
      <c r="C15" s="136"/>
      <c r="D15" s="113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5"/>
    </row>
    <row r="16" spans="1:17" s="6" customFormat="1" ht="36">
      <c r="A16" s="36" t="s">
        <v>75</v>
      </c>
      <c r="C16" s="136"/>
      <c r="D16" s="113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5"/>
    </row>
    <row r="17" spans="1:16" s="6" customFormat="1" ht="36">
      <c r="A17" s="36" t="s">
        <v>75</v>
      </c>
      <c r="C17" s="136"/>
      <c r="D17" s="113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5"/>
    </row>
    <row r="18" spans="1:16" s="6" customFormat="1" ht="36">
      <c r="A18" s="36" t="s">
        <v>75</v>
      </c>
      <c r="C18" s="136"/>
      <c r="D18" s="113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5"/>
    </row>
    <row r="19" spans="1:16" s="6" customFormat="1" ht="36">
      <c r="A19" s="36" t="s">
        <v>75</v>
      </c>
      <c r="C19" s="136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5"/>
    </row>
    <row r="20" spans="1:16" s="6" customFormat="1" ht="36">
      <c r="A20" s="36" t="s">
        <v>75</v>
      </c>
      <c r="C20" s="136"/>
      <c r="D20" s="113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</row>
    <row r="21" spans="1:16" ht="36">
      <c r="A21" s="36" t="s">
        <v>75</v>
      </c>
      <c r="C21" s="136"/>
      <c r="D21" s="116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8"/>
    </row>
    <row r="22" spans="1:16" s="6" customFormat="1" ht="42.75">
      <c r="A22" s="35" t="s">
        <v>75</v>
      </c>
      <c r="C22" s="15"/>
      <c r="D22" s="134" t="s">
        <v>70</v>
      </c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6"/>
    </row>
    <row r="23" spans="1:16" s="6" customFormat="1" ht="28.5">
      <c r="A23" s="35" t="s">
        <v>74</v>
      </c>
      <c r="C23" s="17"/>
      <c r="D23" s="14" t="s">
        <v>47</v>
      </c>
      <c r="E23" s="14"/>
      <c r="F23" s="14" t="s">
        <v>49</v>
      </c>
      <c r="G23" s="14"/>
      <c r="H23" s="14" t="s">
        <v>48</v>
      </c>
      <c r="I23" s="14"/>
      <c r="J23" s="14"/>
      <c r="K23" s="14"/>
      <c r="L23" s="14"/>
      <c r="M23" s="14"/>
      <c r="N23" s="14"/>
      <c r="O23" s="14"/>
      <c r="P23" s="18"/>
    </row>
    <row r="24" spans="1:16" ht="28.5">
      <c r="A24" s="34" t="s">
        <v>74</v>
      </c>
      <c r="B24" s="6"/>
      <c r="C24" s="17"/>
      <c r="D24" s="14"/>
      <c r="E24" s="14"/>
      <c r="F24" s="14"/>
      <c r="G24" s="14"/>
      <c r="H24" s="135" t="s">
        <v>64</v>
      </c>
      <c r="I24" s="123" t="s">
        <v>65</v>
      </c>
      <c r="J24" s="124"/>
      <c r="K24" s="125"/>
      <c r="L24" s="124" t="s">
        <v>68</v>
      </c>
      <c r="M24" s="124"/>
      <c r="N24" s="124"/>
      <c r="O24" s="124"/>
      <c r="P24" s="125"/>
    </row>
    <row r="25" spans="1:16" ht="42.75">
      <c r="A25" s="34" t="s">
        <v>81</v>
      </c>
      <c r="B25" s="6"/>
      <c r="C25" s="131" t="s">
        <v>69</v>
      </c>
      <c r="D25" s="132"/>
      <c r="E25" s="132"/>
      <c r="F25" s="132"/>
      <c r="G25" s="133"/>
      <c r="H25" s="136"/>
      <c r="I25" s="126"/>
      <c r="J25" s="127"/>
      <c r="K25" s="128"/>
      <c r="L25" s="129"/>
      <c r="M25" s="129"/>
      <c r="N25" s="129"/>
      <c r="O25" s="129"/>
      <c r="P25" s="130"/>
    </row>
    <row r="26" spans="1:16" ht="42.75">
      <c r="A26" s="34" t="s">
        <v>81</v>
      </c>
      <c r="B26" s="6"/>
      <c r="C26" s="17"/>
      <c r="D26" s="14"/>
      <c r="E26" s="14"/>
      <c r="F26" s="14"/>
      <c r="G26" s="14"/>
      <c r="H26" s="140"/>
      <c r="I26" s="142" t="s">
        <v>66</v>
      </c>
      <c r="J26" s="143"/>
      <c r="K26" s="144"/>
      <c r="L26" s="145"/>
      <c r="M26" s="129"/>
      <c r="N26" s="129"/>
      <c r="O26" s="129"/>
      <c r="P26" s="13"/>
    </row>
    <row r="27" spans="1:16" ht="42.75">
      <c r="A27" s="34" t="s">
        <v>81</v>
      </c>
      <c r="B27" s="6"/>
      <c r="C27" s="19"/>
      <c r="D27" s="20"/>
      <c r="E27" s="20"/>
      <c r="F27" s="20"/>
      <c r="G27" s="20"/>
      <c r="H27" s="141"/>
      <c r="I27" s="142" t="s">
        <v>67</v>
      </c>
      <c r="J27" s="143"/>
      <c r="K27" s="144"/>
      <c r="L27" s="146"/>
      <c r="M27" s="147"/>
      <c r="N27" s="147"/>
      <c r="O27" s="147"/>
      <c r="P27" s="12"/>
    </row>
    <row r="28" spans="1:16" ht="28.5">
      <c r="A28" s="34" t="s">
        <v>74</v>
      </c>
      <c r="B28" s="6"/>
      <c r="C28" s="22" t="s">
        <v>77</v>
      </c>
      <c r="D28" s="23" t="s">
        <v>82</v>
      </c>
      <c r="E28" s="119" t="s">
        <v>78</v>
      </c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20"/>
    </row>
    <row r="29" spans="1:16" ht="28.5">
      <c r="A29" s="34" t="s">
        <v>74</v>
      </c>
      <c r="C29" s="24"/>
      <c r="D29" s="21" t="s">
        <v>83</v>
      </c>
      <c r="E29" s="121" t="s">
        <v>79</v>
      </c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2"/>
    </row>
    <row r="30" spans="1:16" ht="28.5">
      <c r="A30" s="34" t="s">
        <v>74</v>
      </c>
    </row>
  </sheetData>
  <mergeCells count="46">
    <mergeCell ref="M6:P6"/>
    <mergeCell ref="E5:N5"/>
    <mergeCell ref="C3:D3"/>
    <mergeCell ref="C7:D7"/>
    <mergeCell ref="H6:I6"/>
    <mergeCell ref="C6:G6"/>
    <mergeCell ref="J6:L6"/>
    <mergeCell ref="C8:C10"/>
    <mergeCell ref="D8:F8"/>
    <mergeCell ref="D9:F9"/>
    <mergeCell ref="D10:F10"/>
    <mergeCell ref="N8:P8"/>
    <mergeCell ref="N9:P9"/>
    <mergeCell ref="N10:P10"/>
    <mergeCell ref="G8:M8"/>
    <mergeCell ref="G9:M9"/>
    <mergeCell ref="G10:M10"/>
    <mergeCell ref="D19:P19"/>
    <mergeCell ref="C11:D11"/>
    <mergeCell ref="J11:P11"/>
    <mergeCell ref="C13:D13"/>
    <mergeCell ref="J13:K13"/>
    <mergeCell ref="E13:H13"/>
    <mergeCell ref="N13:O13"/>
    <mergeCell ref="E12:N12"/>
    <mergeCell ref="H24:H27"/>
    <mergeCell ref="I26:K26"/>
    <mergeCell ref="L26:O26"/>
    <mergeCell ref="I27:K27"/>
    <mergeCell ref="L27:O27"/>
    <mergeCell ref="D20:P20"/>
    <mergeCell ref="D21:P21"/>
    <mergeCell ref="E28:P28"/>
    <mergeCell ref="E29:P29"/>
    <mergeCell ref="I24:K25"/>
    <mergeCell ref="L24:M24"/>
    <mergeCell ref="N24:P24"/>
    <mergeCell ref="L25:P25"/>
    <mergeCell ref="C25:G25"/>
    <mergeCell ref="D22:O22"/>
    <mergeCell ref="C14:C21"/>
    <mergeCell ref="D14:P14"/>
    <mergeCell ref="D15:P15"/>
    <mergeCell ref="D16:P16"/>
    <mergeCell ref="D17:P17"/>
    <mergeCell ref="D18:P18"/>
  </mergeCells>
  <phoneticPr fontId="1"/>
  <pageMargins left="0.32" right="0.3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3D6A-A4C7-43F4-9C41-22232651C04C}">
  <dimension ref="A1:BX42"/>
  <sheetViews>
    <sheetView view="pageBreakPreview" zoomScale="50" zoomScaleNormal="80" zoomScaleSheetLayoutView="50" workbookViewId="0">
      <selection activeCell="V6" sqref="V6:AE7"/>
    </sheetView>
  </sheetViews>
  <sheetFormatPr defaultRowHeight="14.25"/>
  <cols>
    <col min="1" max="32" width="4.375" style="44" customWidth="1"/>
    <col min="33" max="50" width="4.375" style="1" customWidth="1"/>
    <col min="51" max="62" width="4.375" style="44" customWidth="1"/>
    <col min="63" max="16384" width="9" style="44"/>
  </cols>
  <sheetData>
    <row r="1" spans="1:76" ht="30" customHeight="1">
      <c r="A1" s="340" t="s">
        <v>129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340"/>
      <c r="BC1" s="340"/>
      <c r="BD1" s="340"/>
      <c r="BE1" s="340"/>
      <c r="BF1" s="340"/>
      <c r="BG1" s="340"/>
      <c r="BH1" s="340"/>
      <c r="BI1" s="340"/>
      <c r="BK1" s="341" t="s">
        <v>125</v>
      </c>
      <c r="BL1" s="341"/>
      <c r="BM1" s="341"/>
      <c r="BN1" s="341"/>
      <c r="BO1" s="341"/>
    </row>
    <row r="2" spans="1:76" ht="30" customHeight="1">
      <c r="A2" s="340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340"/>
      <c r="BF2" s="340"/>
      <c r="BG2" s="340"/>
      <c r="BH2" s="340"/>
      <c r="BI2" s="340"/>
      <c r="BK2" s="341"/>
      <c r="BL2" s="341"/>
      <c r="BM2" s="341"/>
      <c r="BN2" s="341"/>
      <c r="BO2" s="341"/>
    </row>
    <row r="3" spans="1:76" s="46" customFormat="1" ht="30" customHeight="1">
      <c r="A3" s="45">
        <v>1</v>
      </c>
      <c r="B3" s="170" t="s">
        <v>127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K3" s="46" t="s">
        <v>124</v>
      </c>
      <c r="BL3" s="342" t="s">
        <v>128</v>
      </c>
      <c r="BM3" s="342"/>
      <c r="BN3" s="342"/>
      <c r="BO3" s="342"/>
      <c r="BP3" s="342"/>
      <c r="BQ3" s="342"/>
      <c r="BR3" s="342"/>
      <c r="BS3" s="342"/>
      <c r="BT3" s="342"/>
      <c r="BU3" s="342"/>
      <c r="BV3" s="342"/>
      <c r="BW3" s="342"/>
      <c r="BX3" s="342"/>
    </row>
    <row r="4" spans="1:76" ht="22.5" customHeight="1">
      <c r="B4" s="112"/>
      <c r="C4" s="112"/>
      <c r="D4" s="112"/>
      <c r="BL4" s="342"/>
      <c r="BM4" s="342"/>
      <c r="BN4" s="342"/>
      <c r="BO4" s="342"/>
      <c r="BP4" s="342"/>
      <c r="BQ4" s="342"/>
      <c r="BR4" s="342"/>
      <c r="BS4" s="342"/>
      <c r="BT4" s="342"/>
      <c r="BU4" s="342"/>
      <c r="BV4" s="342"/>
      <c r="BW4" s="342"/>
      <c r="BX4" s="342"/>
    </row>
    <row r="5" spans="1:76" s="46" customFormat="1" ht="30" customHeight="1">
      <c r="A5" s="45">
        <v>2</v>
      </c>
      <c r="B5" s="343" t="s">
        <v>90</v>
      </c>
      <c r="C5" s="343"/>
      <c r="D5" s="343"/>
      <c r="E5" s="343"/>
      <c r="F5" s="343"/>
      <c r="G5" s="343"/>
      <c r="BL5" s="342"/>
      <c r="BM5" s="342"/>
      <c r="BN5" s="342"/>
      <c r="BO5" s="342"/>
      <c r="BP5" s="342"/>
      <c r="BQ5" s="342"/>
      <c r="BR5" s="342"/>
      <c r="BS5" s="342"/>
      <c r="BT5" s="342"/>
      <c r="BU5" s="342"/>
      <c r="BV5" s="342"/>
      <c r="BW5" s="342"/>
      <c r="BX5" s="342"/>
    </row>
    <row r="6" spans="1:76" s="40" customFormat="1" ht="30" customHeight="1">
      <c r="A6" s="344" t="s">
        <v>23</v>
      </c>
      <c r="B6" s="309" t="s">
        <v>40</v>
      </c>
      <c r="C6" s="310"/>
      <c r="D6" s="311"/>
      <c r="E6" s="329" t="s">
        <v>101</v>
      </c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212" t="s">
        <v>2</v>
      </c>
      <c r="V6" s="301"/>
      <c r="W6" s="302"/>
      <c r="X6" s="302"/>
      <c r="Y6" s="302"/>
      <c r="Z6" s="302"/>
      <c r="AA6" s="302"/>
      <c r="AB6" s="302"/>
      <c r="AC6" s="302"/>
      <c r="AD6" s="302"/>
      <c r="AE6" s="302"/>
      <c r="AF6" s="177" t="s">
        <v>35</v>
      </c>
      <c r="AG6" s="333" t="s">
        <v>33</v>
      </c>
      <c r="AH6" s="325" t="s">
        <v>102</v>
      </c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7"/>
      <c r="AX6" s="241" t="s">
        <v>25</v>
      </c>
      <c r="AY6" s="266"/>
      <c r="AZ6" s="267"/>
      <c r="BA6" s="267"/>
      <c r="BB6" s="267"/>
      <c r="BC6" s="267"/>
      <c r="BD6" s="267"/>
      <c r="BE6" s="267"/>
      <c r="BF6" s="267"/>
      <c r="BG6" s="267"/>
      <c r="BH6" s="267"/>
      <c r="BI6" s="177" t="s">
        <v>37</v>
      </c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</row>
    <row r="7" spans="1:76" s="40" customFormat="1" ht="30" customHeight="1">
      <c r="A7" s="345"/>
      <c r="B7" s="249"/>
      <c r="C7" s="250"/>
      <c r="D7" s="251"/>
      <c r="E7" s="331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213"/>
      <c r="V7" s="312"/>
      <c r="W7" s="313"/>
      <c r="X7" s="313"/>
      <c r="Y7" s="313"/>
      <c r="Z7" s="313"/>
      <c r="AA7" s="313"/>
      <c r="AB7" s="313"/>
      <c r="AC7" s="313"/>
      <c r="AD7" s="313"/>
      <c r="AE7" s="313"/>
      <c r="AF7" s="178"/>
      <c r="AG7" s="334"/>
      <c r="AH7" s="238"/>
      <c r="AI7" s="239"/>
      <c r="AJ7" s="239"/>
      <c r="AK7" s="239"/>
      <c r="AL7" s="239"/>
      <c r="AM7" s="239"/>
      <c r="AN7" s="239"/>
      <c r="AO7" s="239"/>
      <c r="AP7" s="239"/>
      <c r="AQ7" s="239"/>
      <c r="AR7" s="239"/>
      <c r="AS7" s="239"/>
      <c r="AT7" s="239"/>
      <c r="AU7" s="239"/>
      <c r="AV7" s="239"/>
      <c r="AW7" s="240"/>
      <c r="AX7" s="242"/>
      <c r="AY7" s="268"/>
      <c r="AZ7" s="269"/>
      <c r="BA7" s="269"/>
      <c r="BB7" s="269"/>
      <c r="BC7" s="269"/>
      <c r="BD7" s="269"/>
      <c r="BE7" s="269"/>
      <c r="BF7" s="269"/>
      <c r="BG7" s="269"/>
      <c r="BH7" s="269"/>
      <c r="BI7" s="178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</row>
    <row r="8" spans="1:76" s="40" customFormat="1" ht="30" customHeight="1">
      <c r="A8" s="345"/>
      <c r="B8" s="249"/>
      <c r="C8" s="250"/>
      <c r="D8" s="251"/>
      <c r="E8" s="329" t="s">
        <v>95</v>
      </c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212" t="s">
        <v>3</v>
      </c>
      <c r="V8" s="301"/>
      <c r="W8" s="302"/>
      <c r="X8" s="302"/>
      <c r="Y8" s="302"/>
      <c r="Z8" s="302"/>
      <c r="AA8" s="302"/>
      <c r="AB8" s="302"/>
      <c r="AC8" s="302"/>
      <c r="AD8" s="302"/>
      <c r="AE8" s="302"/>
      <c r="AF8" s="177" t="s">
        <v>35</v>
      </c>
      <c r="AG8" s="334"/>
      <c r="AH8" s="325" t="s">
        <v>103</v>
      </c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6"/>
      <c r="AT8" s="236"/>
      <c r="AU8" s="236"/>
      <c r="AV8" s="236"/>
      <c r="AW8" s="237"/>
      <c r="AX8" s="241" t="s">
        <v>26</v>
      </c>
      <c r="AY8" s="266"/>
      <c r="AZ8" s="267"/>
      <c r="BA8" s="267"/>
      <c r="BB8" s="267"/>
      <c r="BC8" s="267"/>
      <c r="BD8" s="267"/>
      <c r="BE8" s="267"/>
      <c r="BF8" s="267"/>
      <c r="BG8" s="267"/>
      <c r="BH8" s="267"/>
      <c r="BI8" s="177" t="s">
        <v>36</v>
      </c>
    </row>
    <row r="9" spans="1:76" s="40" customFormat="1" ht="30" customHeight="1">
      <c r="A9" s="345"/>
      <c r="B9" s="252"/>
      <c r="C9" s="253"/>
      <c r="D9" s="254"/>
      <c r="E9" s="331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213"/>
      <c r="V9" s="312"/>
      <c r="W9" s="313"/>
      <c r="X9" s="313"/>
      <c r="Y9" s="313"/>
      <c r="Z9" s="313"/>
      <c r="AA9" s="313"/>
      <c r="AB9" s="313"/>
      <c r="AC9" s="313"/>
      <c r="AD9" s="313"/>
      <c r="AE9" s="313"/>
      <c r="AF9" s="178"/>
      <c r="AG9" s="334"/>
      <c r="AH9" s="238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40"/>
      <c r="AX9" s="242"/>
      <c r="AY9" s="268"/>
      <c r="AZ9" s="269"/>
      <c r="BA9" s="269"/>
      <c r="BB9" s="269"/>
      <c r="BC9" s="269"/>
      <c r="BD9" s="269"/>
      <c r="BE9" s="269"/>
      <c r="BF9" s="269"/>
      <c r="BG9" s="269"/>
      <c r="BH9" s="269"/>
      <c r="BI9" s="178"/>
    </row>
    <row r="10" spans="1:76" s="40" customFormat="1" ht="30" customHeight="1">
      <c r="A10" s="345"/>
      <c r="B10" s="309" t="s">
        <v>93</v>
      </c>
      <c r="C10" s="310"/>
      <c r="D10" s="311"/>
      <c r="E10" s="208" t="s">
        <v>8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12" t="s">
        <v>4</v>
      </c>
      <c r="V10" s="301"/>
      <c r="W10" s="302"/>
      <c r="X10" s="302"/>
      <c r="Y10" s="302"/>
      <c r="Z10" s="302"/>
      <c r="AA10" s="302"/>
      <c r="AB10" s="302"/>
      <c r="AC10" s="302"/>
      <c r="AD10" s="302"/>
      <c r="AE10" s="302"/>
      <c r="AF10" s="177" t="s">
        <v>35</v>
      </c>
      <c r="AG10" s="334"/>
      <c r="AH10" s="325" t="s">
        <v>104</v>
      </c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7"/>
      <c r="AX10" s="241" t="s">
        <v>27</v>
      </c>
      <c r="AY10" s="266"/>
      <c r="AZ10" s="267"/>
      <c r="BA10" s="267"/>
      <c r="BB10" s="267"/>
      <c r="BC10" s="267"/>
      <c r="BD10" s="267"/>
      <c r="BE10" s="267"/>
      <c r="BF10" s="267"/>
      <c r="BG10" s="267"/>
      <c r="BH10" s="267"/>
      <c r="BI10" s="177" t="s">
        <v>36</v>
      </c>
    </row>
    <row r="11" spans="1:76" s="40" customFormat="1" ht="30" customHeight="1" thickBot="1">
      <c r="A11" s="345"/>
      <c r="B11" s="249"/>
      <c r="C11" s="250"/>
      <c r="D11" s="251"/>
      <c r="E11" s="210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3"/>
      <c r="V11" s="312"/>
      <c r="W11" s="313"/>
      <c r="X11" s="313"/>
      <c r="Y11" s="313"/>
      <c r="Z11" s="313"/>
      <c r="AA11" s="313"/>
      <c r="AB11" s="313"/>
      <c r="AC11" s="313"/>
      <c r="AD11" s="313"/>
      <c r="AE11" s="313"/>
      <c r="AF11" s="178"/>
      <c r="AG11" s="335"/>
      <c r="AH11" s="326"/>
      <c r="AI11" s="327"/>
      <c r="AJ11" s="327"/>
      <c r="AK11" s="327"/>
      <c r="AL11" s="327"/>
      <c r="AM11" s="327"/>
      <c r="AN11" s="327"/>
      <c r="AO11" s="327"/>
      <c r="AP11" s="327"/>
      <c r="AQ11" s="327"/>
      <c r="AR11" s="327"/>
      <c r="AS11" s="327"/>
      <c r="AT11" s="327"/>
      <c r="AU11" s="327"/>
      <c r="AV11" s="327"/>
      <c r="AW11" s="328"/>
      <c r="AX11" s="317"/>
      <c r="AY11" s="338"/>
      <c r="AZ11" s="339"/>
      <c r="BA11" s="339"/>
      <c r="BB11" s="339"/>
      <c r="BC11" s="339"/>
      <c r="BD11" s="339"/>
      <c r="BE11" s="339"/>
      <c r="BF11" s="339"/>
      <c r="BG11" s="339"/>
      <c r="BH11" s="339"/>
      <c r="BI11" s="296"/>
    </row>
    <row r="12" spans="1:76" s="40" customFormat="1" ht="30" customHeight="1" thickTop="1">
      <c r="A12" s="345"/>
      <c r="B12" s="249"/>
      <c r="C12" s="250"/>
      <c r="D12" s="251"/>
      <c r="E12" s="208" t="s">
        <v>9</v>
      </c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12" t="s">
        <v>5</v>
      </c>
      <c r="V12" s="301"/>
      <c r="W12" s="302"/>
      <c r="X12" s="302"/>
      <c r="Y12" s="302"/>
      <c r="Z12" s="302"/>
      <c r="AA12" s="302"/>
      <c r="AB12" s="302"/>
      <c r="AC12" s="302"/>
      <c r="AD12" s="302"/>
      <c r="AE12" s="302"/>
      <c r="AF12" s="188" t="s">
        <v>35</v>
      </c>
      <c r="AG12" s="335"/>
      <c r="AH12" s="318" t="s">
        <v>111</v>
      </c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6" t="s">
        <v>112</v>
      </c>
      <c r="AT12" s="286"/>
      <c r="AU12" s="286"/>
      <c r="AV12" s="285" t="s">
        <v>100</v>
      </c>
      <c r="AW12" s="287"/>
      <c r="AX12" s="319" t="s">
        <v>28</v>
      </c>
      <c r="AY12" s="321" t="str">
        <f>IF(OR(AI13="",AS13=""),"",AI13*AS13/100)</f>
        <v/>
      </c>
      <c r="AZ12" s="322"/>
      <c r="BA12" s="322"/>
      <c r="BB12" s="322"/>
      <c r="BC12" s="322"/>
      <c r="BD12" s="322"/>
      <c r="BE12" s="322"/>
      <c r="BF12" s="322"/>
      <c r="BG12" s="322"/>
      <c r="BH12" s="322"/>
      <c r="BI12" s="305" t="s">
        <v>38</v>
      </c>
      <c r="BM12" s="42"/>
    </row>
    <row r="13" spans="1:76" s="40" customFormat="1" ht="30" customHeight="1" thickBot="1">
      <c r="A13" s="345"/>
      <c r="B13" s="252"/>
      <c r="C13" s="253"/>
      <c r="D13" s="254"/>
      <c r="E13" s="210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3"/>
      <c r="V13" s="312"/>
      <c r="W13" s="313"/>
      <c r="X13" s="313"/>
      <c r="Y13" s="313"/>
      <c r="Z13" s="313"/>
      <c r="AA13" s="313"/>
      <c r="AB13" s="313"/>
      <c r="AC13" s="313"/>
      <c r="AD13" s="313"/>
      <c r="AE13" s="313"/>
      <c r="AF13" s="188"/>
      <c r="AG13" s="335"/>
      <c r="AH13" s="97" t="s">
        <v>13</v>
      </c>
      <c r="AI13" s="307"/>
      <c r="AJ13" s="307"/>
      <c r="AK13" s="307"/>
      <c r="AL13" s="307"/>
      <c r="AM13" s="307"/>
      <c r="AN13" s="307"/>
      <c r="AO13" s="98" t="s">
        <v>14</v>
      </c>
      <c r="AP13" s="98" t="s">
        <v>37</v>
      </c>
      <c r="AQ13" s="98" t="s">
        <v>22</v>
      </c>
      <c r="AR13" s="47" t="s">
        <v>13</v>
      </c>
      <c r="AS13" s="308"/>
      <c r="AT13" s="308"/>
      <c r="AU13" s="308"/>
      <c r="AV13" s="96" t="s">
        <v>14</v>
      </c>
      <c r="AW13" s="48"/>
      <c r="AX13" s="320"/>
      <c r="AY13" s="323"/>
      <c r="AZ13" s="324"/>
      <c r="BA13" s="324"/>
      <c r="BB13" s="324"/>
      <c r="BC13" s="324"/>
      <c r="BD13" s="324"/>
      <c r="BE13" s="324"/>
      <c r="BF13" s="324"/>
      <c r="BG13" s="324"/>
      <c r="BH13" s="324"/>
      <c r="BI13" s="306"/>
    </row>
    <row r="14" spans="1:76" s="40" customFormat="1" ht="30" customHeight="1" thickTop="1">
      <c r="A14" s="345"/>
      <c r="B14" s="309" t="s">
        <v>92</v>
      </c>
      <c r="C14" s="310"/>
      <c r="D14" s="311"/>
      <c r="E14" s="208" t="s">
        <v>10</v>
      </c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12" t="s">
        <v>6</v>
      </c>
      <c r="V14" s="301"/>
      <c r="W14" s="302"/>
      <c r="X14" s="302"/>
      <c r="Y14" s="302"/>
      <c r="Z14" s="302"/>
      <c r="AA14" s="302"/>
      <c r="AB14" s="302"/>
      <c r="AC14" s="302"/>
      <c r="AD14" s="302"/>
      <c r="AE14" s="302"/>
      <c r="AF14" s="188" t="s">
        <v>35</v>
      </c>
      <c r="AG14" s="334"/>
      <c r="AH14" s="314" t="s">
        <v>24</v>
      </c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6"/>
      <c r="AX14" s="317" t="s">
        <v>29</v>
      </c>
      <c r="AY14" s="294" t="str">
        <f>IF(AY6="","",IFERROR(ROUNDDOWN(VALUE(AY6)-VALUE(AY8)-VALUE(AY10)-IF(AY12="",0,VALUE(AY12)),-3),""))</f>
        <v/>
      </c>
      <c r="AZ14" s="295"/>
      <c r="BA14" s="295"/>
      <c r="BB14" s="295"/>
      <c r="BC14" s="295"/>
      <c r="BD14" s="295"/>
      <c r="BE14" s="295"/>
      <c r="BF14" s="295"/>
      <c r="BG14" s="295"/>
      <c r="BH14" s="295"/>
      <c r="BI14" s="296" t="s">
        <v>38</v>
      </c>
    </row>
    <row r="15" spans="1:76" s="40" customFormat="1" ht="30" customHeight="1">
      <c r="A15" s="345"/>
      <c r="B15" s="249"/>
      <c r="C15" s="250"/>
      <c r="D15" s="251"/>
      <c r="E15" s="210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3"/>
      <c r="V15" s="312"/>
      <c r="W15" s="313"/>
      <c r="X15" s="313"/>
      <c r="Y15" s="313"/>
      <c r="Z15" s="313"/>
      <c r="AA15" s="313"/>
      <c r="AB15" s="313"/>
      <c r="AC15" s="313"/>
      <c r="AD15" s="313"/>
      <c r="AE15" s="313"/>
      <c r="AF15" s="188"/>
      <c r="AG15" s="334"/>
      <c r="AH15" s="297" t="s">
        <v>110</v>
      </c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8"/>
      <c r="AW15" s="298"/>
      <c r="AX15" s="242"/>
      <c r="AY15" s="245"/>
      <c r="AZ15" s="246"/>
      <c r="BA15" s="246"/>
      <c r="BB15" s="246"/>
      <c r="BC15" s="246"/>
      <c r="BD15" s="246"/>
      <c r="BE15" s="246"/>
      <c r="BF15" s="246"/>
      <c r="BG15" s="246"/>
      <c r="BH15" s="246"/>
      <c r="BI15" s="178"/>
    </row>
    <row r="16" spans="1:76" s="40" customFormat="1" ht="30" customHeight="1">
      <c r="A16" s="345"/>
      <c r="B16" s="249"/>
      <c r="C16" s="250"/>
      <c r="D16" s="251"/>
      <c r="E16" s="208" t="s">
        <v>11</v>
      </c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12" t="s">
        <v>7</v>
      </c>
      <c r="V16" s="301"/>
      <c r="W16" s="302"/>
      <c r="X16" s="302"/>
      <c r="Y16" s="302"/>
      <c r="Z16" s="302"/>
      <c r="AA16" s="302"/>
      <c r="AB16" s="302"/>
      <c r="AC16" s="302"/>
      <c r="AD16" s="302"/>
      <c r="AE16" s="302"/>
      <c r="AF16" s="188" t="s">
        <v>35</v>
      </c>
      <c r="AG16" s="334"/>
      <c r="AH16" s="235" t="s">
        <v>113</v>
      </c>
      <c r="AI16" s="236"/>
      <c r="AJ16" s="236"/>
      <c r="AK16" s="236"/>
      <c r="AL16" s="236"/>
      <c r="AM16" s="272" t="s">
        <v>13</v>
      </c>
      <c r="AN16" s="272" t="s">
        <v>114</v>
      </c>
      <c r="AO16" s="272" t="s">
        <v>22</v>
      </c>
      <c r="AP16" s="272">
        <v>0.25</v>
      </c>
      <c r="AQ16" s="272"/>
      <c r="AR16" s="272" t="s">
        <v>14</v>
      </c>
      <c r="AS16" s="272"/>
      <c r="AT16" s="272"/>
      <c r="AU16" s="272"/>
      <c r="AV16" s="272"/>
      <c r="AW16" s="292"/>
      <c r="AX16" s="241" t="s">
        <v>30</v>
      </c>
      <c r="AY16" s="243" t="str">
        <f>IFERROR(ROUNDDOWN(AY14*0.0025,0),"")</f>
        <v/>
      </c>
      <c r="AZ16" s="244"/>
      <c r="BA16" s="244"/>
      <c r="BB16" s="244"/>
      <c r="BC16" s="244"/>
      <c r="BD16" s="244"/>
      <c r="BE16" s="244"/>
      <c r="BF16" s="244"/>
      <c r="BG16" s="244"/>
      <c r="BH16" s="244"/>
      <c r="BI16" s="177" t="s">
        <v>38</v>
      </c>
    </row>
    <row r="17" spans="1:62" s="40" customFormat="1" ht="30" customHeight="1" thickBot="1">
      <c r="A17" s="345"/>
      <c r="B17" s="249"/>
      <c r="C17" s="250"/>
      <c r="D17" s="251"/>
      <c r="E17" s="299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259"/>
      <c r="V17" s="303"/>
      <c r="W17" s="304"/>
      <c r="X17" s="304"/>
      <c r="Y17" s="304"/>
      <c r="Z17" s="304"/>
      <c r="AA17" s="304"/>
      <c r="AB17" s="304"/>
      <c r="AC17" s="304"/>
      <c r="AD17" s="304"/>
      <c r="AE17" s="304"/>
      <c r="AF17" s="177"/>
      <c r="AG17" s="334"/>
      <c r="AH17" s="238"/>
      <c r="AI17" s="239"/>
      <c r="AJ17" s="239"/>
      <c r="AK17" s="239"/>
      <c r="AL17" s="239"/>
      <c r="AM17" s="291"/>
      <c r="AN17" s="291"/>
      <c r="AO17" s="291"/>
      <c r="AP17" s="276">
        <v>100</v>
      </c>
      <c r="AQ17" s="276"/>
      <c r="AR17" s="291"/>
      <c r="AS17" s="291"/>
      <c r="AT17" s="291"/>
      <c r="AU17" s="291"/>
      <c r="AV17" s="291"/>
      <c r="AW17" s="293"/>
      <c r="AX17" s="242"/>
      <c r="AY17" s="245"/>
      <c r="AZ17" s="246"/>
      <c r="BA17" s="246"/>
      <c r="BB17" s="246"/>
      <c r="BC17" s="246"/>
      <c r="BD17" s="246"/>
      <c r="BE17" s="246"/>
      <c r="BF17" s="246"/>
      <c r="BG17" s="246"/>
      <c r="BH17" s="246"/>
      <c r="BI17" s="178"/>
    </row>
    <row r="18" spans="1:62" s="40" customFormat="1" ht="30" customHeight="1" thickTop="1">
      <c r="A18" s="346"/>
      <c r="B18" s="277" t="s">
        <v>41</v>
      </c>
      <c r="C18" s="278"/>
      <c r="D18" s="279"/>
      <c r="E18" s="284" t="s">
        <v>96</v>
      </c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6" t="s">
        <v>97</v>
      </c>
      <c r="Q18" s="286"/>
      <c r="R18" s="286"/>
      <c r="S18" s="285" t="s">
        <v>100</v>
      </c>
      <c r="T18" s="287"/>
      <c r="U18" s="288" t="s">
        <v>12</v>
      </c>
      <c r="V18" s="289" t="str">
        <f>IF(OR(F19="",P19=""),"",F19*P19/100)</f>
        <v/>
      </c>
      <c r="W18" s="290"/>
      <c r="X18" s="290"/>
      <c r="Y18" s="290"/>
      <c r="Z18" s="290"/>
      <c r="AA18" s="290"/>
      <c r="AB18" s="290"/>
      <c r="AC18" s="290"/>
      <c r="AD18" s="290"/>
      <c r="AE18" s="290"/>
      <c r="AF18" s="192" t="s">
        <v>35</v>
      </c>
      <c r="AG18" s="336"/>
      <c r="AH18" s="235" t="s">
        <v>0</v>
      </c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41" t="s">
        <v>31</v>
      </c>
      <c r="AY18" s="266"/>
      <c r="AZ18" s="267"/>
      <c r="BA18" s="267"/>
      <c r="BB18" s="267"/>
      <c r="BC18" s="267"/>
      <c r="BD18" s="267"/>
      <c r="BE18" s="267"/>
      <c r="BF18" s="267"/>
      <c r="BG18" s="267"/>
      <c r="BH18" s="267"/>
      <c r="BI18" s="177" t="s">
        <v>38</v>
      </c>
    </row>
    <row r="19" spans="1:62" s="40" customFormat="1" ht="30" customHeight="1">
      <c r="A19" s="346"/>
      <c r="B19" s="280"/>
      <c r="C19" s="250"/>
      <c r="D19" s="251"/>
      <c r="E19" s="99" t="s">
        <v>13</v>
      </c>
      <c r="F19" s="270"/>
      <c r="G19" s="270"/>
      <c r="H19" s="270"/>
      <c r="I19" s="270"/>
      <c r="J19" s="270"/>
      <c r="K19" s="270"/>
      <c r="L19" s="110" t="s">
        <v>14</v>
      </c>
      <c r="M19" s="110" t="s">
        <v>35</v>
      </c>
      <c r="N19" s="110" t="s">
        <v>22</v>
      </c>
      <c r="O19" s="101" t="s">
        <v>13</v>
      </c>
      <c r="P19" s="271"/>
      <c r="Q19" s="271"/>
      <c r="R19" s="271"/>
      <c r="S19" s="110" t="s">
        <v>14</v>
      </c>
      <c r="T19" s="110"/>
      <c r="U19" s="213"/>
      <c r="V19" s="228"/>
      <c r="W19" s="229"/>
      <c r="X19" s="229"/>
      <c r="Y19" s="229"/>
      <c r="Z19" s="229"/>
      <c r="AA19" s="229"/>
      <c r="AB19" s="229"/>
      <c r="AC19" s="229"/>
      <c r="AD19" s="229"/>
      <c r="AE19" s="229"/>
      <c r="AF19" s="262"/>
      <c r="AG19" s="336"/>
      <c r="AH19" s="238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42"/>
      <c r="AY19" s="268"/>
      <c r="AZ19" s="269"/>
      <c r="BA19" s="269"/>
      <c r="BB19" s="269"/>
      <c r="BC19" s="269"/>
      <c r="BD19" s="269"/>
      <c r="BE19" s="269"/>
      <c r="BF19" s="269"/>
      <c r="BG19" s="269"/>
      <c r="BH19" s="269"/>
      <c r="BI19" s="178"/>
    </row>
    <row r="20" spans="1:62" s="40" customFormat="1" ht="30" customHeight="1">
      <c r="A20" s="346"/>
      <c r="B20" s="280"/>
      <c r="C20" s="250"/>
      <c r="D20" s="251"/>
      <c r="E20" s="235" t="s">
        <v>98</v>
      </c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72" t="s">
        <v>97</v>
      </c>
      <c r="Q20" s="272"/>
      <c r="R20" s="272"/>
      <c r="S20" s="236" t="s">
        <v>99</v>
      </c>
      <c r="T20" s="237"/>
      <c r="U20" s="212" t="s">
        <v>15</v>
      </c>
      <c r="V20" s="226" t="str">
        <f>IF(F21="","",F21*P21/100)</f>
        <v/>
      </c>
      <c r="W20" s="227"/>
      <c r="X20" s="227"/>
      <c r="Y20" s="227"/>
      <c r="Z20" s="227"/>
      <c r="AA20" s="227"/>
      <c r="AB20" s="227"/>
      <c r="AC20" s="227"/>
      <c r="AD20" s="227"/>
      <c r="AE20" s="227"/>
      <c r="AF20" s="262" t="s">
        <v>35</v>
      </c>
      <c r="AG20" s="336"/>
      <c r="AH20" s="235" t="s">
        <v>116</v>
      </c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7"/>
      <c r="AX20" s="241" t="s">
        <v>32</v>
      </c>
      <c r="AY20" s="243" t="str">
        <f>IFERROR(AY16-AY18,"")</f>
        <v/>
      </c>
      <c r="AZ20" s="244"/>
      <c r="BA20" s="244"/>
      <c r="BB20" s="244"/>
      <c r="BC20" s="244"/>
      <c r="BD20" s="244"/>
      <c r="BE20" s="244"/>
      <c r="BF20" s="244"/>
      <c r="BG20" s="244"/>
      <c r="BH20" s="244"/>
      <c r="BI20" s="177" t="s">
        <v>38</v>
      </c>
    </row>
    <row r="21" spans="1:62" s="40" customFormat="1" ht="30" customHeight="1" thickBot="1">
      <c r="A21" s="346"/>
      <c r="B21" s="281"/>
      <c r="C21" s="282"/>
      <c r="D21" s="283"/>
      <c r="E21" s="100" t="s">
        <v>13</v>
      </c>
      <c r="F21" s="264"/>
      <c r="G21" s="264"/>
      <c r="H21" s="264"/>
      <c r="I21" s="264"/>
      <c r="J21" s="264"/>
      <c r="K21" s="264"/>
      <c r="L21" s="49" t="s">
        <v>14</v>
      </c>
      <c r="M21" s="49" t="s">
        <v>35</v>
      </c>
      <c r="N21" s="49" t="s">
        <v>22</v>
      </c>
      <c r="O21" s="102" t="s">
        <v>13</v>
      </c>
      <c r="P21" s="265"/>
      <c r="Q21" s="265"/>
      <c r="R21" s="265"/>
      <c r="S21" s="49" t="s">
        <v>14</v>
      </c>
      <c r="T21" s="49"/>
      <c r="U21" s="273"/>
      <c r="V21" s="274"/>
      <c r="W21" s="275"/>
      <c r="X21" s="275"/>
      <c r="Y21" s="275"/>
      <c r="Z21" s="275"/>
      <c r="AA21" s="275"/>
      <c r="AB21" s="275"/>
      <c r="AC21" s="275"/>
      <c r="AD21" s="275"/>
      <c r="AE21" s="275"/>
      <c r="AF21" s="263"/>
      <c r="AG21" s="337"/>
      <c r="AH21" s="238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40"/>
      <c r="AX21" s="242"/>
      <c r="AY21" s="245"/>
      <c r="AZ21" s="246"/>
      <c r="BA21" s="246"/>
      <c r="BB21" s="246"/>
      <c r="BC21" s="246"/>
      <c r="BD21" s="246"/>
      <c r="BE21" s="246"/>
      <c r="BF21" s="246"/>
      <c r="BG21" s="246"/>
      <c r="BH21" s="246"/>
      <c r="BI21" s="178"/>
    </row>
    <row r="22" spans="1:62" s="40" customFormat="1" ht="30" customHeight="1" thickTop="1">
      <c r="A22" s="345"/>
      <c r="B22" s="249" t="s">
        <v>94</v>
      </c>
      <c r="C22" s="250"/>
      <c r="D22" s="251"/>
      <c r="E22" s="255" t="s">
        <v>105</v>
      </c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7" t="s">
        <v>22</v>
      </c>
      <c r="Q22" s="50" t="s">
        <v>109</v>
      </c>
      <c r="R22" s="258" t="s">
        <v>126</v>
      </c>
      <c r="S22" s="258"/>
      <c r="T22" s="111" t="s">
        <v>108</v>
      </c>
      <c r="U22" s="259" t="s">
        <v>16</v>
      </c>
      <c r="V22" s="260" t="str">
        <f>IF(R22="","",IFERROR((V6-V10-V14-V18)*R22/12,""))</f>
        <v/>
      </c>
      <c r="W22" s="261"/>
      <c r="X22" s="261"/>
      <c r="Y22" s="261"/>
      <c r="Z22" s="261"/>
      <c r="AA22" s="261"/>
      <c r="AB22" s="261"/>
      <c r="AC22" s="261"/>
      <c r="AD22" s="261"/>
      <c r="AE22" s="261"/>
      <c r="AF22" s="178" t="s">
        <v>35</v>
      </c>
      <c r="AG22" s="235" t="s">
        <v>115</v>
      </c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7"/>
      <c r="AX22" s="241" t="s">
        <v>34</v>
      </c>
      <c r="AY22" s="243" t="str">
        <f>IF(COUNT(V32,AY20)=0,"",IFERROR(ROUNDDOWN(SUM(V32,AY20),-2),""))</f>
        <v/>
      </c>
      <c r="AZ22" s="244"/>
      <c r="BA22" s="244"/>
      <c r="BB22" s="244"/>
      <c r="BC22" s="244"/>
      <c r="BD22" s="244"/>
      <c r="BE22" s="244"/>
      <c r="BF22" s="244"/>
      <c r="BG22" s="244"/>
      <c r="BH22" s="244"/>
      <c r="BI22" s="177" t="s">
        <v>38</v>
      </c>
      <c r="BJ22" s="247"/>
    </row>
    <row r="23" spans="1:62" s="40" customFormat="1" ht="30" customHeight="1">
      <c r="A23" s="345"/>
      <c r="B23" s="249"/>
      <c r="C23" s="250"/>
      <c r="D23" s="251"/>
      <c r="E23" s="210" t="s">
        <v>106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176"/>
      <c r="Q23" s="51"/>
      <c r="R23" s="187">
        <v>12</v>
      </c>
      <c r="S23" s="187"/>
      <c r="T23" s="51"/>
      <c r="U23" s="213"/>
      <c r="V23" s="228"/>
      <c r="W23" s="229"/>
      <c r="X23" s="229"/>
      <c r="Y23" s="229"/>
      <c r="Z23" s="229"/>
      <c r="AA23" s="229"/>
      <c r="AB23" s="229"/>
      <c r="AC23" s="229"/>
      <c r="AD23" s="229"/>
      <c r="AE23" s="229"/>
      <c r="AF23" s="188"/>
      <c r="AG23" s="238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40"/>
      <c r="AX23" s="242"/>
      <c r="AY23" s="245"/>
      <c r="AZ23" s="246"/>
      <c r="BA23" s="246"/>
      <c r="BB23" s="246"/>
      <c r="BC23" s="246"/>
      <c r="BD23" s="246"/>
      <c r="BE23" s="246"/>
      <c r="BF23" s="246"/>
      <c r="BG23" s="246"/>
      <c r="BH23" s="246"/>
      <c r="BI23" s="178"/>
      <c r="BJ23" s="248"/>
    </row>
    <row r="24" spans="1:62" s="40" customFormat="1" ht="30" customHeight="1">
      <c r="A24" s="345"/>
      <c r="B24" s="249"/>
      <c r="C24" s="250"/>
      <c r="D24" s="251"/>
      <c r="E24" s="208" t="s">
        <v>105</v>
      </c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175" t="s">
        <v>22</v>
      </c>
      <c r="Q24" s="52" t="s">
        <v>109</v>
      </c>
      <c r="R24" s="234"/>
      <c r="S24" s="234"/>
      <c r="T24" s="111" t="s">
        <v>108</v>
      </c>
      <c r="U24" s="212" t="s">
        <v>17</v>
      </c>
      <c r="V24" s="226" t="str">
        <f>IF(R24="","",IFERROR((V8-V12-V16-V20)*R24/12,""))</f>
        <v/>
      </c>
      <c r="W24" s="227"/>
      <c r="X24" s="227"/>
      <c r="Y24" s="227"/>
      <c r="Z24" s="227"/>
      <c r="AA24" s="227"/>
      <c r="AB24" s="227"/>
      <c r="AC24" s="227"/>
      <c r="AD24" s="227"/>
      <c r="AE24" s="227"/>
      <c r="AF24" s="188" t="s">
        <v>35</v>
      </c>
      <c r="AG24" s="38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39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</row>
    <row r="25" spans="1:62" s="40" customFormat="1" ht="30" customHeight="1">
      <c r="A25" s="345"/>
      <c r="B25" s="249"/>
      <c r="C25" s="250"/>
      <c r="D25" s="251"/>
      <c r="E25" s="210" t="s">
        <v>107</v>
      </c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176"/>
      <c r="Q25" s="51"/>
      <c r="R25" s="187">
        <v>12</v>
      </c>
      <c r="S25" s="187"/>
      <c r="T25" s="51"/>
      <c r="U25" s="213"/>
      <c r="V25" s="228"/>
      <c r="W25" s="229"/>
      <c r="X25" s="229"/>
      <c r="Y25" s="229"/>
      <c r="Z25" s="229"/>
      <c r="AA25" s="229"/>
      <c r="AB25" s="229"/>
      <c r="AC25" s="229"/>
      <c r="AD25" s="229"/>
      <c r="AE25" s="229"/>
      <c r="AF25" s="188"/>
      <c r="AG25" s="38"/>
      <c r="AH25" s="37"/>
      <c r="AI25" s="37"/>
      <c r="AJ25" s="63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</row>
    <row r="26" spans="1:62" s="40" customFormat="1" ht="30" customHeight="1">
      <c r="A26" s="345"/>
      <c r="B26" s="249"/>
      <c r="C26" s="250"/>
      <c r="D26" s="251"/>
      <c r="E26" s="208" t="s">
        <v>42</v>
      </c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12" t="s">
        <v>18</v>
      </c>
      <c r="V26" s="226" t="str">
        <f>IF(AND(V22="",V24=""),"",SUM(V22:AE25))</f>
        <v/>
      </c>
      <c r="W26" s="227"/>
      <c r="X26" s="227"/>
      <c r="Y26" s="227"/>
      <c r="Z26" s="227"/>
      <c r="AA26" s="227"/>
      <c r="AB26" s="227"/>
      <c r="AC26" s="227"/>
      <c r="AD26" s="227"/>
      <c r="AE26" s="227"/>
      <c r="AF26" s="177" t="s">
        <v>35</v>
      </c>
      <c r="AG26" s="38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</row>
    <row r="27" spans="1:62" s="40" customFormat="1" ht="30" customHeight="1">
      <c r="A27" s="345"/>
      <c r="B27" s="252"/>
      <c r="C27" s="253"/>
      <c r="D27" s="254"/>
      <c r="E27" s="210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3"/>
      <c r="V27" s="228"/>
      <c r="W27" s="229"/>
      <c r="X27" s="229"/>
      <c r="Y27" s="229"/>
      <c r="Z27" s="229"/>
      <c r="AA27" s="229"/>
      <c r="AB27" s="229"/>
      <c r="AC27" s="229"/>
      <c r="AD27" s="229"/>
      <c r="AE27" s="229"/>
      <c r="AF27" s="178"/>
      <c r="AG27" s="38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54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</row>
    <row r="28" spans="1:62" s="40" customFormat="1" ht="30" customHeight="1">
      <c r="A28" s="345"/>
      <c r="B28" s="219" t="s">
        <v>39</v>
      </c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12" t="s">
        <v>19</v>
      </c>
      <c r="V28" s="223" t="str">
        <f>IFERROR(V26*600,"")</f>
        <v/>
      </c>
      <c r="W28" s="232"/>
      <c r="X28" s="232"/>
      <c r="Y28" s="232"/>
      <c r="Z28" s="232"/>
      <c r="AA28" s="232"/>
      <c r="AB28" s="232"/>
      <c r="AC28" s="232"/>
      <c r="AD28" s="232"/>
      <c r="AE28" s="232"/>
      <c r="AF28" s="177" t="s">
        <v>37</v>
      </c>
      <c r="AG28" s="38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</row>
    <row r="29" spans="1:62" s="40" customFormat="1" ht="30" customHeight="1">
      <c r="A29" s="345"/>
      <c r="B29" s="22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13"/>
      <c r="V29" s="225"/>
      <c r="W29" s="233"/>
      <c r="X29" s="233"/>
      <c r="Y29" s="233"/>
      <c r="Z29" s="233"/>
      <c r="AA29" s="233"/>
      <c r="AB29" s="233"/>
      <c r="AC29" s="233"/>
      <c r="AD29" s="233"/>
      <c r="AE29" s="233"/>
      <c r="AF29" s="178"/>
      <c r="AG29" s="38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</row>
    <row r="30" spans="1:62" s="40" customFormat="1" ht="30" customHeight="1">
      <c r="A30" s="345"/>
      <c r="B30" s="208" t="s">
        <v>1</v>
      </c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12" t="s">
        <v>20</v>
      </c>
      <c r="V30" s="214"/>
      <c r="W30" s="215"/>
      <c r="X30" s="215"/>
      <c r="Y30" s="215"/>
      <c r="Z30" s="215"/>
      <c r="AA30" s="215"/>
      <c r="AB30" s="215"/>
      <c r="AC30" s="215"/>
      <c r="AD30" s="215"/>
      <c r="AE30" s="215"/>
      <c r="AF30" s="177" t="s">
        <v>37</v>
      </c>
      <c r="AG30" s="38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</row>
    <row r="31" spans="1:62" s="40" customFormat="1" ht="30" customHeight="1">
      <c r="A31" s="345"/>
      <c r="B31" s="210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3"/>
      <c r="V31" s="216"/>
      <c r="W31" s="217"/>
      <c r="X31" s="217"/>
      <c r="Y31" s="217"/>
      <c r="Z31" s="217"/>
      <c r="AA31" s="217"/>
      <c r="AB31" s="217"/>
      <c r="AC31" s="217"/>
      <c r="AD31" s="217"/>
      <c r="AE31" s="217"/>
      <c r="AF31" s="178"/>
      <c r="AG31" s="38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</row>
    <row r="32" spans="1:62" s="40" customFormat="1" ht="30" customHeight="1">
      <c r="A32" s="345"/>
      <c r="B32" s="218" t="s">
        <v>43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9"/>
      <c r="U32" s="212" t="s">
        <v>21</v>
      </c>
      <c r="V32" s="222" t="str">
        <f>IFERROR(V28-V30,"")</f>
        <v/>
      </c>
      <c r="W32" s="222"/>
      <c r="X32" s="222"/>
      <c r="Y32" s="222"/>
      <c r="Z32" s="222"/>
      <c r="AA32" s="222"/>
      <c r="AB32" s="222"/>
      <c r="AC32" s="222"/>
      <c r="AD32" s="222"/>
      <c r="AE32" s="223"/>
      <c r="AF32" s="177" t="s">
        <v>37</v>
      </c>
      <c r="AG32" s="38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</row>
    <row r="33" spans="1:61" s="40" customFormat="1" ht="30" customHeight="1">
      <c r="A33" s="347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1"/>
      <c r="U33" s="213"/>
      <c r="V33" s="224"/>
      <c r="W33" s="224"/>
      <c r="X33" s="224"/>
      <c r="Y33" s="224"/>
      <c r="Z33" s="224"/>
      <c r="AA33" s="224"/>
      <c r="AB33" s="224"/>
      <c r="AC33" s="224"/>
      <c r="AD33" s="224"/>
      <c r="AE33" s="225"/>
      <c r="AF33" s="178"/>
      <c r="AG33" s="38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</row>
    <row r="34" spans="1:61" s="2" customFormat="1" ht="22.5" customHeight="1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7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7"/>
      <c r="AG34" s="59"/>
    </row>
    <row r="35" spans="1:61" s="46" customFormat="1" ht="30" customHeight="1" thickBot="1">
      <c r="A35" s="45">
        <v>3</v>
      </c>
      <c r="B35" s="170" t="s">
        <v>89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</row>
    <row r="36" spans="1:61" s="40" customFormat="1" ht="30" customHeight="1" thickTop="1">
      <c r="A36" s="181" t="s">
        <v>87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3"/>
      <c r="L36" s="184" t="s">
        <v>118</v>
      </c>
      <c r="M36" s="185"/>
      <c r="N36" s="186" t="s">
        <v>88</v>
      </c>
      <c r="O36" s="187"/>
      <c r="P36" s="187"/>
      <c r="Q36" s="187"/>
      <c r="R36" s="187"/>
      <c r="S36" s="187"/>
      <c r="T36" s="187"/>
      <c r="U36" s="187"/>
      <c r="V36" s="187"/>
      <c r="W36" s="187"/>
      <c r="X36" s="188"/>
      <c r="Y36" s="184" t="s">
        <v>119</v>
      </c>
      <c r="Z36" s="189"/>
      <c r="AA36" s="190" t="s">
        <v>117</v>
      </c>
      <c r="AB36" s="191"/>
      <c r="AC36" s="191"/>
      <c r="AD36" s="191"/>
      <c r="AE36" s="191"/>
      <c r="AF36" s="191"/>
      <c r="AG36" s="191"/>
      <c r="AH36" s="191"/>
      <c r="AI36" s="191"/>
      <c r="AJ36" s="191"/>
      <c r="AK36" s="192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</row>
    <row r="37" spans="1:61" s="40" customFormat="1" ht="30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5"/>
      <c r="L37" s="184"/>
      <c r="M37" s="185"/>
      <c r="N37" s="196" t="str">
        <f>AY22</f>
        <v/>
      </c>
      <c r="O37" s="197"/>
      <c r="P37" s="197"/>
      <c r="Q37" s="197"/>
      <c r="R37" s="197"/>
      <c r="S37" s="197"/>
      <c r="T37" s="197"/>
      <c r="U37" s="197"/>
      <c r="V37" s="197"/>
      <c r="W37" s="197"/>
      <c r="X37" s="198"/>
      <c r="Y37" s="184"/>
      <c r="Z37" s="189"/>
      <c r="AA37" s="202" t="str">
        <f>IFERROR(IF(A37="","",A37-N37),"")</f>
        <v/>
      </c>
      <c r="AB37" s="203"/>
      <c r="AC37" s="203"/>
      <c r="AD37" s="203"/>
      <c r="AE37" s="203"/>
      <c r="AF37" s="203"/>
      <c r="AG37" s="203"/>
      <c r="AH37" s="203"/>
      <c r="AI37" s="203"/>
      <c r="AJ37" s="203"/>
      <c r="AK37" s="204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</row>
    <row r="38" spans="1:61" s="40" customFormat="1" ht="30" customHeight="1" thickBot="1">
      <c r="A38" s="193"/>
      <c r="B38" s="194"/>
      <c r="C38" s="194"/>
      <c r="D38" s="194"/>
      <c r="E38" s="194"/>
      <c r="F38" s="194"/>
      <c r="G38" s="194"/>
      <c r="H38" s="194"/>
      <c r="I38" s="194"/>
      <c r="J38" s="194"/>
      <c r="K38" s="195"/>
      <c r="L38" s="184"/>
      <c r="M38" s="185"/>
      <c r="N38" s="199"/>
      <c r="O38" s="200"/>
      <c r="P38" s="200"/>
      <c r="Q38" s="200"/>
      <c r="R38" s="200"/>
      <c r="S38" s="200"/>
      <c r="T38" s="200"/>
      <c r="U38" s="200"/>
      <c r="V38" s="200"/>
      <c r="W38" s="200"/>
      <c r="X38" s="201"/>
      <c r="Y38" s="184"/>
      <c r="Z38" s="189"/>
      <c r="AA38" s="205"/>
      <c r="AB38" s="206"/>
      <c r="AC38" s="206"/>
      <c r="AD38" s="206"/>
      <c r="AE38" s="206"/>
      <c r="AF38" s="206"/>
      <c r="AG38" s="206"/>
      <c r="AH38" s="206"/>
      <c r="AI38" s="206"/>
      <c r="AJ38" s="206"/>
      <c r="AK38" s="207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</row>
    <row r="39" spans="1:61" ht="22.5" customHeight="1" thickTop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1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1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44"/>
    </row>
    <row r="40" spans="1:61" s="46" customFormat="1" ht="30" customHeight="1">
      <c r="A40" s="62">
        <v>4</v>
      </c>
      <c r="B40" s="170" t="s">
        <v>91</v>
      </c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0"/>
    </row>
    <row r="41" spans="1:61" s="37" customFormat="1" ht="30" customHeight="1">
      <c r="A41" s="171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5" t="s">
        <v>120</v>
      </c>
      <c r="M41" s="175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5" t="s">
        <v>85</v>
      </c>
      <c r="Z41" s="177"/>
      <c r="AA41" s="179" t="s">
        <v>13</v>
      </c>
      <c r="AB41" s="175" t="s">
        <v>121</v>
      </c>
      <c r="AC41" s="175"/>
      <c r="AD41" s="175" t="s">
        <v>122</v>
      </c>
      <c r="AE41" s="175" t="s">
        <v>123</v>
      </c>
      <c r="AF41" s="175"/>
      <c r="AG41" s="177" t="s">
        <v>14</v>
      </c>
      <c r="AH41" s="166" t="s">
        <v>86</v>
      </c>
      <c r="AI41" s="166"/>
      <c r="AJ41" s="166"/>
      <c r="AK41" s="166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</row>
    <row r="42" spans="1:61" s="37" customFormat="1" ht="30" customHeight="1">
      <c r="A42" s="173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6"/>
      <c r="M42" s="176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6"/>
      <c r="Z42" s="178"/>
      <c r="AA42" s="180"/>
      <c r="AB42" s="176"/>
      <c r="AC42" s="176"/>
      <c r="AD42" s="176"/>
      <c r="AE42" s="176"/>
      <c r="AF42" s="176"/>
      <c r="AG42" s="178"/>
      <c r="AH42" s="167"/>
      <c r="AI42" s="167"/>
      <c r="AJ42" s="167"/>
      <c r="AK42" s="167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</row>
  </sheetData>
  <mergeCells count="154">
    <mergeCell ref="AY6:BH7"/>
    <mergeCell ref="BI6:BI7"/>
    <mergeCell ref="AY8:BH9"/>
    <mergeCell ref="BI8:BI9"/>
    <mergeCell ref="AX10:AX11"/>
    <mergeCell ref="AY10:BH11"/>
    <mergeCell ref="A1:BI2"/>
    <mergeCell ref="BK1:BO2"/>
    <mergeCell ref="B3:BI3"/>
    <mergeCell ref="BL3:BX5"/>
    <mergeCell ref="B5:G5"/>
    <mergeCell ref="A6:A33"/>
    <mergeCell ref="B6:D9"/>
    <mergeCell ref="E6:T7"/>
    <mergeCell ref="U6:U7"/>
    <mergeCell ref="V6:AE7"/>
    <mergeCell ref="E8:T9"/>
    <mergeCell ref="U8:U9"/>
    <mergeCell ref="V8:AE9"/>
    <mergeCell ref="AF8:AF9"/>
    <mergeCell ref="AH8:AW9"/>
    <mergeCell ref="AX8:AX9"/>
    <mergeCell ref="AF6:AF7"/>
    <mergeCell ref="AG6:AG21"/>
    <mergeCell ref="AH6:AW7"/>
    <mergeCell ref="AX6:AX7"/>
    <mergeCell ref="BI10:BI11"/>
    <mergeCell ref="E12:T13"/>
    <mergeCell ref="U12:U13"/>
    <mergeCell ref="V12:AE13"/>
    <mergeCell ref="AF12:AF13"/>
    <mergeCell ref="AH12:AR12"/>
    <mergeCell ref="AS12:AU12"/>
    <mergeCell ref="AV12:AW12"/>
    <mergeCell ref="AX12:AX13"/>
    <mergeCell ref="AY12:BH13"/>
    <mergeCell ref="E10:T11"/>
    <mergeCell ref="U10:U11"/>
    <mergeCell ref="V10:AE11"/>
    <mergeCell ref="AF10:AF11"/>
    <mergeCell ref="AH10:AW11"/>
    <mergeCell ref="BI12:BI13"/>
    <mergeCell ref="AI13:AN13"/>
    <mergeCell ref="AS13:AU13"/>
    <mergeCell ref="B14:D17"/>
    <mergeCell ref="E14:T15"/>
    <mergeCell ref="U14:U15"/>
    <mergeCell ref="V14:AE15"/>
    <mergeCell ref="AF14:AF15"/>
    <mergeCell ref="AH14:AW14"/>
    <mergeCell ref="AX14:AX15"/>
    <mergeCell ref="B10:D13"/>
    <mergeCell ref="AY14:BH15"/>
    <mergeCell ref="BI14:BI15"/>
    <mergeCell ref="AH15:AW15"/>
    <mergeCell ref="E16:T17"/>
    <mergeCell ref="U16:U17"/>
    <mergeCell ref="V16:AE17"/>
    <mergeCell ref="AF16:AF17"/>
    <mergeCell ref="AH16:AL17"/>
    <mergeCell ref="AM16:AM17"/>
    <mergeCell ref="AN16:AN17"/>
    <mergeCell ref="BI16:BI17"/>
    <mergeCell ref="AP17:AQ17"/>
    <mergeCell ref="B18:D21"/>
    <mergeCell ref="E18:O18"/>
    <mergeCell ref="P18:R18"/>
    <mergeCell ref="S18:T18"/>
    <mergeCell ref="U18:U19"/>
    <mergeCell ref="V18:AE19"/>
    <mergeCell ref="AF18:AF19"/>
    <mergeCell ref="AH18:AW19"/>
    <mergeCell ref="AO16:AO17"/>
    <mergeCell ref="AP16:AQ16"/>
    <mergeCell ref="AR16:AR17"/>
    <mergeCell ref="AS16:AW17"/>
    <mergeCell ref="AX16:AX17"/>
    <mergeCell ref="AY16:BH17"/>
    <mergeCell ref="AF20:AF21"/>
    <mergeCell ref="AH20:AW21"/>
    <mergeCell ref="AX20:AX21"/>
    <mergeCell ref="AY20:BH21"/>
    <mergeCell ref="BI20:BI21"/>
    <mergeCell ref="F21:K21"/>
    <mergeCell ref="P21:R21"/>
    <mergeCell ref="AX18:AX19"/>
    <mergeCell ref="AY18:BH19"/>
    <mergeCell ref="BI18:BI19"/>
    <mergeCell ref="F19:K19"/>
    <mergeCell ref="P19:R19"/>
    <mergeCell ref="E20:O20"/>
    <mergeCell ref="P20:R20"/>
    <mergeCell ref="S20:T20"/>
    <mergeCell ref="U20:U21"/>
    <mergeCell ref="V20:AE21"/>
    <mergeCell ref="AY22:BH23"/>
    <mergeCell ref="BI22:BI23"/>
    <mergeCell ref="BJ22:BJ23"/>
    <mergeCell ref="B22:D27"/>
    <mergeCell ref="E22:O22"/>
    <mergeCell ref="P22:P23"/>
    <mergeCell ref="R22:S22"/>
    <mergeCell ref="U22:U23"/>
    <mergeCell ref="V22:AE23"/>
    <mergeCell ref="E23:O23"/>
    <mergeCell ref="R23:S23"/>
    <mergeCell ref="E24:O24"/>
    <mergeCell ref="P24:P25"/>
    <mergeCell ref="R24:S24"/>
    <mergeCell ref="U24:U25"/>
    <mergeCell ref="V24:AE25"/>
    <mergeCell ref="AF24:AF25"/>
    <mergeCell ref="E25:O25"/>
    <mergeCell ref="R25:S25"/>
    <mergeCell ref="AF22:AF23"/>
    <mergeCell ref="AG22:AW23"/>
    <mergeCell ref="AX22:AX23"/>
    <mergeCell ref="B30:T31"/>
    <mergeCell ref="U30:U31"/>
    <mergeCell ref="V30:AE31"/>
    <mergeCell ref="AF30:AF31"/>
    <mergeCell ref="B32:T33"/>
    <mergeCell ref="U32:U33"/>
    <mergeCell ref="V32:AE33"/>
    <mergeCell ref="AF32:AF33"/>
    <mergeCell ref="E26:T27"/>
    <mergeCell ref="U26:U27"/>
    <mergeCell ref="V26:AE27"/>
    <mergeCell ref="AF26:AF27"/>
    <mergeCell ref="B28:T29"/>
    <mergeCell ref="U28:U29"/>
    <mergeCell ref="V28:AE29"/>
    <mergeCell ref="AF28:AF29"/>
    <mergeCell ref="B35:BI35"/>
    <mergeCell ref="A36:K36"/>
    <mergeCell ref="L36:M38"/>
    <mergeCell ref="N36:X36"/>
    <mergeCell ref="Y36:Z38"/>
    <mergeCell ref="AA36:AK36"/>
    <mergeCell ref="A37:K38"/>
    <mergeCell ref="N37:X38"/>
    <mergeCell ref="AA37:AK38"/>
    <mergeCell ref="AH41:AK42"/>
    <mergeCell ref="AL41:AV42"/>
    <mergeCell ref="B40:BI40"/>
    <mergeCell ref="A41:K42"/>
    <mergeCell ref="L41:M42"/>
    <mergeCell ref="N41:X42"/>
    <mergeCell ref="Y41:Z42"/>
    <mergeCell ref="AA41:AA42"/>
    <mergeCell ref="AB41:AC42"/>
    <mergeCell ref="AD41:AD42"/>
    <mergeCell ref="AE41:AF42"/>
    <mergeCell ref="AG41:AG42"/>
  </mergeCells>
  <phoneticPr fontId="1"/>
  <printOptions horizontalCentered="1"/>
  <pageMargins left="0.70866141732283472" right="0.70866141732283472" top="0.35433070866141736" bottom="0" header="0.31496062992125984" footer="0.31496062992125984"/>
  <pageSetup paperSize="9" scale="49" fitToWidth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2088-3193-4F03-9CB1-ECE2277B1AD2}">
  <dimension ref="A1:BX42"/>
  <sheetViews>
    <sheetView view="pageBreakPreview" zoomScale="50" zoomScaleNormal="80" zoomScaleSheetLayoutView="50" workbookViewId="0">
      <selection activeCell="V6" sqref="V6:AE7"/>
    </sheetView>
  </sheetViews>
  <sheetFormatPr defaultRowHeight="14.25"/>
  <cols>
    <col min="1" max="32" width="4.375" style="66" customWidth="1"/>
    <col min="33" max="50" width="4.375" style="67" customWidth="1"/>
    <col min="51" max="62" width="4.375" style="66" customWidth="1"/>
    <col min="63" max="16384" width="9" style="66"/>
  </cols>
  <sheetData>
    <row r="1" spans="1:76" ht="30" customHeight="1">
      <c r="A1" s="465" t="s">
        <v>130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K1" s="472"/>
      <c r="BL1" s="472"/>
      <c r="BM1" s="472"/>
      <c r="BN1" s="472"/>
      <c r="BO1" s="472"/>
    </row>
    <row r="2" spans="1:76" ht="30" customHeight="1">
      <c r="A2" s="465"/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5"/>
      <c r="AO2" s="465"/>
      <c r="AP2" s="465"/>
      <c r="AQ2" s="465"/>
      <c r="AR2" s="465"/>
      <c r="AS2" s="465"/>
      <c r="AT2" s="465"/>
      <c r="AU2" s="465"/>
      <c r="AV2" s="465"/>
      <c r="AW2" s="465"/>
      <c r="AX2" s="465"/>
      <c r="AY2" s="465"/>
      <c r="AZ2" s="465"/>
      <c r="BA2" s="465"/>
      <c r="BB2" s="465"/>
      <c r="BC2" s="465"/>
      <c r="BD2" s="465"/>
      <c r="BE2" s="465"/>
      <c r="BF2" s="465"/>
      <c r="BG2" s="465"/>
      <c r="BH2" s="465"/>
      <c r="BI2" s="465"/>
      <c r="BK2" s="472"/>
      <c r="BL2" s="472"/>
      <c r="BM2" s="472"/>
      <c r="BN2" s="472"/>
      <c r="BO2" s="472"/>
    </row>
    <row r="3" spans="1:76" s="69" customFormat="1" ht="30" customHeight="1">
      <c r="A3" s="68">
        <v>1</v>
      </c>
      <c r="B3" s="352" t="s">
        <v>127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352"/>
      <c r="AP3" s="352"/>
      <c r="AQ3" s="352"/>
      <c r="AR3" s="352"/>
      <c r="AS3" s="352"/>
      <c r="AT3" s="352"/>
      <c r="AU3" s="352"/>
      <c r="AV3" s="352"/>
      <c r="AW3" s="352"/>
      <c r="AX3" s="352"/>
      <c r="AY3" s="352"/>
      <c r="AZ3" s="352"/>
      <c r="BA3" s="352"/>
      <c r="BB3" s="352"/>
      <c r="BC3" s="352"/>
      <c r="BD3" s="352"/>
      <c r="BE3" s="352"/>
      <c r="BF3" s="352"/>
      <c r="BG3" s="352"/>
      <c r="BH3" s="352"/>
      <c r="BI3" s="352"/>
      <c r="BL3" s="473"/>
      <c r="BM3" s="473"/>
      <c r="BN3" s="473"/>
      <c r="BO3" s="473"/>
      <c r="BP3" s="473"/>
      <c r="BQ3" s="473"/>
      <c r="BR3" s="473"/>
      <c r="BS3" s="473"/>
      <c r="BT3" s="473"/>
      <c r="BU3" s="473"/>
      <c r="BV3" s="473"/>
      <c r="BW3" s="473"/>
      <c r="BX3" s="473"/>
    </row>
    <row r="4" spans="1:76" ht="22.5" customHeight="1">
      <c r="B4" s="95"/>
      <c r="C4" s="95"/>
      <c r="D4" s="95"/>
      <c r="BL4" s="473"/>
      <c r="BM4" s="473"/>
      <c r="BN4" s="473"/>
      <c r="BO4" s="473"/>
      <c r="BP4" s="473"/>
      <c r="BQ4" s="473"/>
      <c r="BR4" s="473"/>
      <c r="BS4" s="473"/>
      <c r="BT4" s="473"/>
      <c r="BU4" s="473"/>
      <c r="BV4" s="473"/>
      <c r="BW4" s="473"/>
      <c r="BX4" s="473"/>
    </row>
    <row r="5" spans="1:76" s="69" customFormat="1" ht="30" customHeight="1">
      <c r="A5" s="68">
        <v>2</v>
      </c>
      <c r="B5" s="474" t="s">
        <v>90</v>
      </c>
      <c r="C5" s="474"/>
      <c r="D5" s="474"/>
      <c r="E5" s="474"/>
      <c r="F5" s="474"/>
      <c r="G5" s="474"/>
      <c r="BL5" s="473"/>
      <c r="BM5" s="473"/>
      <c r="BN5" s="473"/>
      <c r="BO5" s="473"/>
      <c r="BP5" s="473"/>
      <c r="BQ5" s="473"/>
      <c r="BR5" s="473"/>
      <c r="BS5" s="473"/>
      <c r="BT5" s="473"/>
      <c r="BU5" s="473"/>
      <c r="BV5" s="473"/>
      <c r="BW5" s="473"/>
      <c r="BX5" s="473"/>
    </row>
    <row r="6" spans="1:76" s="42" customFormat="1" ht="30" customHeight="1">
      <c r="A6" s="457" t="s">
        <v>23</v>
      </c>
      <c r="B6" s="440" t="s">
        <v>40</v>
      </c>
      <c r="C6" s="441"/>
      <c r="D6" s="442"/>
      <c r="E6" s="461" t="s">
        <v>101</v>
      </c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382" t="s">
        <v>2</v>
      </c>
      <c r="V6" s="226"/>
      <c r="W6" s="227"/>
      <c r="X6" s="227"/>
      <c r="Y6" s="227"/>
      <c r="Z6" s="227"/>
      <c r="AA6" s="227"/>
      <c r="AB6" s="227"/>
      <c r="AC6" s="227"/>
      <c r="AD6" s="227"/>
      <c r="AE6" s="227"/>
      <c r="AF6" s="359" t="s">
        <v>35</v>
      </c>
      <c r="AG6" s="466" t="s">
        <v>33</v>
      </c>
      <c r="AH6" s="449" t="s">
        <v>102</v>
      </c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6"/>
      <c r="AX6" s="410" t="s">
        <v>25</v>
      </c>
      <c r="AY6" s="243"/>
      <c r="AZ6" s="244"/>
      <c r="BA6" s="244"/>
      <c r="BB6" s="244"/>
      <c r="BC6" s="244"/>
      <c r="BD6" s="244"/>
      <c r="BE6" s="244"/>
      <c r="BF6" s="244"/>
      <c r="BG6" s="244"/>
      <c r="BH6" s="244"/>
      <c r="BI6" s="359" t="s">
        <v>37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</row>
    <row r="7" spans="1:76" s="42" customFormat="1" ht="30" customHeight="1">
      <c r="A7" s="458"/>
      <c r="B7" s="392"/>
      <c r="C7" s="393"/>
      <c r="D7" s="394"/>
      <c r="E7" s="463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4"/>
      <c r="S7" s="464"/>
      <c r="T7" s="464"/>
      <c r="U7" s="383"/>
      <c r="V7" s="228"/>
      <c r="W7" s="229"/>
      <c r="X7" s="229"/>
      <c r="Y7" s="229"/>
      <c r="Z7" s="229"/>
      <c r="AA7" s="229"/>
      <c r="AB7" s="229"/>
      <c r="AC7" s="229"/>
      <c r="AD7" s="229"/>
      <c r="AE7" s="229"/>
      <c r="AF7" s="360"/>
      <c r="AG7" s="467"/>
      <c r="AH7" s="407"/>
      <c r="AI7" s="408"/>
      <c r="AJ7" s="408"/>
      <c r="AK7" s="408"/>
      <c r="AL7" s="408"/>
      <c r="AM7" s="408"/>
      <c r="AN7" s="408"/>
      <c r="AO7" s="408"/>
      <c r="AP7" s="408"/>
      <c r="AQ7" s="408"/>
      <c r="AR7" s="408"/>
      <c r="AS7" s="408"/>
      <c r="AT7" s="408"/>
      <c r="AU7" s="408"/>
      <c r="AV7" s="408"/>
      <c r="AW7" s="409"/>
      <c r="AX7" s="411"/>
      <c r="AY7" s="245"/>
      <c r="AZ7" s="246"/>
      <c r="BA7" s="246"/>
      <c r="BB7" s="246"/>
      <c r="BC7" s="246"/>
      <c r="BD7" s="246"/>
      <c r="BE7" s="246"/>
      <c r="BF7" s="246"/>
      <c r="BG7" s="246"/>
      <c r="BH7" s="246"/>
      <c r="BI7" s="36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</row>
    <row r="8" spans="1:76" s="42" customFormat="1" ht="30" customHeight="1">
      <c r="A8" s="458"/>
      <c r="B8" s="392"/>
      <c r="C8" s="393"/>
      <c r="D8" s="394"/>
      <c r="E8" s="461" t="s">
        <v>95</v>
      </c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382" t="s">
        <v>3</v>
      </c>
      <c r="V8" s="226"/>
      <c r="W8" s="227"/>
      <c r="X8" s="227"/>
      <c r="Y8" s="227"/>
      <c r="Z8" s="227"/>
      <c r="AA8" s="227"/>
      <c r="AB8" s="227"/>
      <c r="AC8" s="227"/>
      <c r="AD8" s="227"/>
      <c r="AE8" s="227"/>
      <c r="AF8" s="359" t="s">
        <v>35</v>
      </c>
      <c r="AG8" s="467"/>
      <c r="AH8" s="449" t="s">
        <v>103</v>
      </c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6"/>
      <c r="AX8" s="410" t="s">
        <v>26</v>
      </c>
      <c r="AY8" s="243"/>
      <c r="AZ8" s="244"/>
      <c r="BA8" s="244"/>
      <c r="BB8" s="244"/>
      <c r="BC8" s="244"/>
      <c r="BD8" s="244"/>
      <c r="BE8" s="244"/>
      <c r="BF8" s="244"/>
      <c r="BG8" s="244"/>
      <c r="BH8" s="244"/>
      <c r="BI8" s="359" t="s">
        <v>36</v>
      </c>
    </row>
    <row r="9" spans="1:76" s="42" customFormat="1" ht="30" customHeight="1">
      <c r="A9" s="458"/>
      <c r="B9" s="395"/>
      <c r="C9" s="396"/>
      <c r="D9" s="397"/>
      <c r="E9" s="463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383"/>
      <c r="V9" s="228"/>
      <c r="W9" s="229"/>
      <c r="X9" s="229"/>
      <c r="Y9" s="229"/>
      <c r="Z9" s="229"/>
      <c r="AA9" s="229"/>
      <c r="AB9" s="229"/>
      <c r="AC9" s="229"/>
      <c r="AD9" s="229"/>
      <c r="AE9" s="229"/>
      <c r="AF9" s="360"/>
      <c r="AG9" s="467"/>
      <c r="AH9" s="407"/>
      <c r="AI9" s="408"/>
      <c r="AJ9" s="408"/>
      <c r="AK9" s="408"/>
      <c r="AL9" s="408"/>
      <c r="AM9" s="408"/>
      <c r="AN9" s="408"/>
      <c r="AO9" s="408"/>
      <c r="AP9" s="408"/>
      <c r="AQ9" s="408"/>
      <c r="AR9" s="408"/>
      <c r="AS9" s="408"/>
      <c r="AT9" s="408"/>
      <c r="AU9" s="408"/>
      <c r="AV9" s="408"/>
      <c r="AW9" s="409"/>
      <c r="AX9" s="411"/>
      <c r="AY9" s="245"/>
      <c r="AZ9" s="246"/>
      <c r="BA9" s="246"/>
      <c r="BB9" s="246"/>
      <c r="BC9" s="246"/>
      <c r="BD9" s="246"/>
      <c r="BE9" s="246"/>
      <c r="BF9" s="246"/>
      <c r="BG9" s="246"/>
      <c r="BH9" s="246"/>
      <c r="BI9" s="360"/>
    </row>
    <row r="10" spans="1:76" s="42" customFormat="1" ht="30" customHeight="1">
      <c r="A10" s="458"/>
      <c r="B10" s="440" t="s">
        <v>93</v>
      </c>
      <c r="C10" s="441"/>
      <c r="D10" s="442"/>
      <c r="E10" s="378" t="s">
        <v>8</v>
      </c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82" t="s">
        <v>4</v>
      </c>
      <c r="V10" s="226"/>
      <c r="W10" s="227"/>
      <c r="X10" s="227"/>
      <c r="Y10" s="227"/>
      <c r="Z10" s="227"/>
      <c r="AA10" s="227"/>
      <c r="AB10" s="227"/>
      <c r="AC10" s="227"/>
      <c r="AD10" s="227"/>
      <c r="AE10" s="227"/>
      <c r="AF10" s="359" t="s">
        <v>35</v>
      </c>
      <c r="AG10" s="467"/>
      <c r="AH10" s="449" t="s">
        <v>104</v>
      </c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6"/>
      <c r="AX10" s="410" t="s">
        <v>27</v>
      </c>
      <c r="AY10" s="243"/>
      <c r="AZ10" s="244"/>
      <c r="BA10" s="244"/>
      <c r="BB10" s="244"/>
      <c r="BC10" s="244"/>
      <c r="BD10" s="244"/>
      <c r="BE10" s="244"/>
      <c r="BF10" s="244"/>
      <c r="BG10" s="244"/>
      <c r="BH10" s="244"/>
      <c r="BI10" s="359" t="s">
        <v>36</v>
      </c>
    </row>
    <row r="11" spans="1:76" s="42" customFormat="1" ht="30" customHeight="1" thickBot="1">
      <c r="A11" s="458"/>
      <c r="B11" s="392"/>
      <c r="C11" s="393"/>
      <c r="D11" s="394"/>
      <c r="E11" s="380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3"/>
      <c r="V11" s="228"/>
      <c r="W11" s="229"/>
      <c r="X11" s="229"/>
      <c r="Y11" s="229"/>
      <c r="Z11" s="229"/>
      <c r="AA11" s="229"/>
      <c r="AB11" s="229"/>
      <c r="AC11" s="229"/>
      <c r="AD11" s="229"/>
      <c r="AE11" s="229"/>
      <c r="AF11" s="360"/>
      <c r="AG11" s="468"/>
      <c r="AH11" s="450"/>
      <c r="AI11" s="451"/>
      <c r="AJ11" s="451"/>
      <c r="AK11" s="451"/>
      <c r="AL11" s="451"/>
      <c r="AM11" s="451"/>
      <c r="AN11" s="451"/>
      <c r="AO11" s="451"/>
      <c r="AP11" s="451"/>
      <c r="AQ11" s="451"/>
      <c r="AR11" s="451"/>
      <c r="AS11" s="451"/>
      <c r="AT11" s="451"/>
      <c r="AU11" s="451"/>
      <c r="AV11" s="451"/>
      <c r="AW11" s="452"/>
      <c r="AX11" s="446"/>
      <c r="AY11" s="294"/>
      <c r="AZ11" s="295"/>
      <c r="BA11" s="295"/>
      <c r="BB11" s="295"/>
      <c r="BC11" s="295"/>
      <c r="BD11" s="295"/>
      <c r="BE11" s="295"/>
      <c r="BF11" s="295"/>
      <c r="BG11" s="295"/>
      <c r="BH11" s="295"/>
      <c r="BI11" s="434"/>
    </row>
    <row r="12" spans="1:76" s="42" customFormat="1" ht="30" customHeight="1" thickTop="1">
      <c r="A12" s="458"/>
      <c r="B12" s="392"/>
      <c r="C12" s="393"/>
      <c r="D12" s="394"/>
      <c r="E12" s="378" t="s">
        <v>9</v>
      </c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82" t="s">
        <v>5</v>
      </c>
      <c r="V12" s="226"/>
      <c r="W12" s="227"/>
      <c r="X12" s="227"/>
      <c r="Y12" s="227"/>
      <c r="Z12" s="227"/>
      <c r="AA12" s="227"/>
      <c r="AB12" s="227"/>
      <c r="AC12" s="227"/>
      <c r="AD12" s="227"/>
      <c r="AE12" s="227"/>
      <c r="AF12" s="370" t="s">
        <v>35</v>
      </c>
      <c r="AG12" s="468"/>
      <c r="AH12" s="471" t="s">
        <v>111</v>
      </c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7" t="s">
        <v>112</v>
      </c>
      <c r="AT12" s="427"/>
      <c r="AU12" s="427"/>
      <c r="AV12" s="426" t="s">
        <v>100</v>
      </c>
      <c r="AW12" s="428"/>
      <c r="AX12" s="447" t="s">
        <v>28</v>
      </c>
      <c r="AY12" s="321"/>
      <c r="AZ12" s="322"/>
      <c r="BA12" s="322"/>
      <c r="BB12" s="322"/>
      <c r="BC12" s="322"/>
      <c r="BD12" s="322"/>
      <c r="BE12" s="322"/>
      <c r="BF12" s="322"/>
      <c r="BG12" s="322"/>
      <c r="BH12" s="322"/>
      <c r="BI12" s="453" t="s">
        <v>38</v>
      </c>
    </row>
    <row r="13" spans="1:76" s="42" customFormat="1" ht="30" customHeight="1" thickBot="1">
      <c r="A13" s="458"/>
      <c r="B13" s="395"/>
      <c r="C13" s="396"/>
      <c r="D13" s="397"/>
      <c r="E13" s="380"/>
      <c r="F13" s="381"/>
      <c r="G13" s="381"/>
      <c r="H13" s="381"/>
      <c r="I13" s="381"/>
      <c r="J13" s="381"/>
      <c r="K13" s="381"/>
      <c r="L13" s="381"/>
      <c r="M13" s="381"/>
      <c r="N13" s="381"/>
      <c r="O13" s="381"/>
      <c r="P13" s="381"/>
      <c r="Q13" s="381"/>
      <c r="R13" s="381"/>
      <c r="S13" s="381"/>
      <c r="T13" s="381"/>
      <c r="U13" s="383"/>
      <c r="V13" s="228"/>
      <c r="W13" s="229"/>
      <c r="X13" s="229"/>
      <c r="Y13" s="229"/>
      <c r="Z13" s="229"/>
      <c r="AA13" s="229"/>
      <c r="AB13" s="229"/>
      <c r="AC13" s="229"/>
      <c r="AD13" s="229"/>
      <c r="AE13" s="229"/>
      <c r="AF13" s="370"/>
      <c r="AG13" s="468"/>
      <c r="AH13" s="103" t="s">
        <v>13</v>
      </c>
      <c r="AI13" s="455"/>
      <c r="AJ13" s="455"/>
      <c r="AK13" s="455"/>
      <c r="AL13" s="455"/>
      <c r="AM13" s="455"/>
      <c r="AN13" s="455"/>
      <c r="AO13" s="104" t="s">
        <v>14</v>
      </c>
      <c r="AP13" s="104" t="s">
        <v>37</v>
      </c>
      <c r="AQ13" s="104" t="s">
        <v>22</v>
      </c>
      <c r="AR13" s="71" t="s">
        <v>13</v>
      </c>
      <c r="AS13" s="456"/>
      <c r="AT13" s="456"/>
      <c r="AU13" s="456"/>
      <c r="AV13" s="105" t="s">
        <v>14</v>
      </c>
      <c r="AW13" s="93"/>
      <c r="AX13" s="448"/>
      <c r="AY13" s="323"/>
      <c r="AZ13" s="324"/>
      <c r="BA13" s="324"/>
      <c r="BB13" s="324"/>
      <c r="BC13" s="324"/>
      <c r="BD13" s="324"/>
      <c r="BE13" s="324"/>
      <c r="BF13" s="324"/>
      <c r="BG13" s="324"/>
      <c r="BH13" s="324"/>
      <c r="BI13" s="454"/>
    </row>
    <row r="14" spans="1:76" s="42" customFormat="1" ht="30" customHeight="1" thickTop="1">
      <c r="A14" s="458"/>
      <c r="B14" s="440" t="s">
        <v>92</v>
      </c>
      <c r="C14" s="441"/>
      <c r="D14" s="442"/>
      <c r="E14" s="378" t="s">
        <v>10</v>
      </c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82" t="s">
        <v>6</v>
      </c>
      <c r="V14" s="226"/>
      <c r="W14" s="227"/>
      <c r="X14" s="227"/>
      <c r="Y14" s="227"/>
      <c r="Z14" s="227"/>
      <c r="AA14" s="227"/>
      <c r="AB14" s="227"/>
      <c r="AC14" s="227"/>
      <c r="AD14" s="227"/>
      <c r="AE14" s="227"/>
      <c r="AF14" s="370" t="s">
        <v>35</v>
      </c>
      <c r="AG14" s="467"/>
      <c r="AH14" s="443" t="s">
        <v>24</v>
      </c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5"/>
      <c r="AX14" s="446" t="s">
        <v>29</v>
      </c>
      <c r="AY14" s="294"/>
      <c r="AZ14" s="295"/>
      <c r="BA14" s="295"/>
      <c r="BB14" s="295"/>
      <c r="BC14" s="295"/>
      <c r="BD14" s="295"/>
      <c r="BE14" s="295"/>
      <c r="BF14" s="295"/>
      <c r="BG14" s="295"/>
      <c r="BH14" s="295"/>
      <c r="BI14" s="434" t="s">
        <v>38</v>
      </c>
    </row>
    <row r="15" spans="1:76" s="42" customFormat="1" ht="30" customHeight="1">
      <c r="A15" s="458"/>
      <c r="B15" s="392"/>
      <c r="C15" s="393"/>
      <c r="D15" s="394"/>
      <c r="E15" s="380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3"/>
      <c r="V15" s="228"/>
      <c r="W15" s="229"/>
      <c r="X15" s="229"/>
      <c r="Y15" s="229"/>
      <c r="Z15" s="229"/>
      <c r="AA15" s="229"/>
      <c r="AB15" s="229"/>
      <c r="AC15" s="229"/>
      <c r="AD15" s="229"/>
      <c r="AE15" s="229"/>
      <c r="AF15" s="370"/>
      <c r="AG15" s="467"/>
      <c r="AH15" s="435" t="s">
        <v>110</v>
      </c>
      <c r="AI15" s="436"/>
      <c r="AJ15" s="436"/>
      <c r="AK15" s="436"/>
      <c r="AL15" s="436"/>
      <c r="AM15" s="436"/>
      <c r="AN15" s="436"/>
      <c r="AO15" s="436"/>
      <c r="AP15" s="436"/>
      <c r="AQ15" s="436"/>
      <c r="AR15" s="436"/>
      <c r="AS15" s="436"/>
      <c r="AT15" s="436"/>
      <c r="AU15" s="436"/>
      <c r="AV15" s="436"/>
      <c r="AW15" s="436"/>
      <c r="AX15" s="411"/>
      <c r="AY15" s="245"/>
      <c r="AZ15" s="246"/>
      <c r="BA15" s="246"/>
      <c r="BB15" s="246"/>
      <c r="BC15" s="246"/>
      <c r="BD15" s="246"/>
      <c r="BE15" s="246"/>
      <c r="BF15" s="246"/>
      <c r="BG15" s="246"/>
      <c r="BH15" s="246"/>
      <c r="BI15" s="360"/>
    </row>
    <row r="16" spans="1:76" s="42" customFormat="1" ht="30" customHeight="1">
      <c r="A16" s="458"/>
      <c r="B16" s="392"/>
      <c r="C16" s="393"/>
      <c r="D16" s="394"/>
      <c r="E16" s="378" t="s">
        <v>11</v>
      </c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82" t="s">
        <v>7</v>
      </c>
      <c r="V16" s="226"/>
      <c r="W16" s="227"/>
      <c r="X16" s="227"/>
      <c r="Y16" s="227"/>
      <c r="Z16" s="227"/>
      <c r="AA16" s="227"/>
      <c r="AB16" s="227"/>
      <c r="AC16" s="227"/>
      <c r="AD16" s="227"/>
      <c r="AE16" s="227"/>
      <c r="AF16" s="370" t="s">
        <v>35</v>
      </c>
      <c r="AG16" s="467"/>
      <c r="AH16" s="404" t="s">
        <v>113</v>
      </c>
      <c r="AI16" s="405"/>
      <c r="AJ16" s="405"/>
      <c r="AK16" s="405"/>
      <c r="AL16" s="405"/>
      <c r="AM16" s="416" t="s">
        <v>13</v>
      </c>
      <c r="AN16" s="416" t="s">
        <v>114</v>
      </c>
      <c r="AO16" s="416" t="s">
        <v>22</v>
      </c>
      <c r="AP16" s="416">
        <v>0.25</v>
      </c>
      <c r="AQ16" s="416"/>
      <c r="AR16" s="416" t="s">
        <v>14</v>
      </c>
      <c r="AS16" s="416"/>
      <c r="AT16" s="416"/>
      <c r="AU16" s="416"/>
      <c r="AV16" s="416"/>
      <c r="AW16" s="431"/>
      <c r="AX16" s="410" t="s">
        <v>30</v>
      </c>
      <c r="AY16" s="243"/>
      <c r="AZ16" s="244"/>
      <c r="BA16" s="244"/>
      <c r="BB16" s="244"/>
      <c r="BC16" s="244"/>
      <c r="BD16" s="244"/>
      <c r="BE16" s="244"/>
      <c r="BF16" s="244"/>
      <c r="BG16" s="244"/>
      <c r="BH16" s="244"/>
      <c r="BI16" s="359" t="s">
        <v>38</v>
      </c>
    </row>
    <row r="17" spans="1:62" s="42" customFormat="1" ht="30" customHeight="1" thickBot="1">
      <c r="A17" s="458"/>
      <c r="B17" s="392"/>
      <c r="C17" s="393"/>
      <c r="D17" s="394"/>
      <c r="E17" s="437"/>
      <c r="F17" s="438"/>
      <c r="G17" s="438"/>
      <c r="H17" s="438"/>
      <c r="I17" s="438"/>
      <c r="J17" s="438"/>
      <c r="K17" s="438"/>
      <c r="L17" s="438"/>
      <c r="M17" s="438"/>
      <c r="N17" s="438"/>
      <c r="O17" s="438"/>
      <c r="P17" s="438"/>
      <c r="Q17" s="438"/>
      <c r="R17" s="438"/>
      <c r="S17" s="438"/>
      <c r="T17" s="438"/>
      <c r="U17" s="402"/>
      <c r="V17" s="260"/>
      <c r="W17" s="261"/>
      <c r="X17" s="261"/>
      <c r="Y17" s="261"/>
      <c r="Z17" s="261"/>
      <c r="AA17" s="261"/>
      <c r="AB17" s="261"/>
      <c r="AC17" s="261"/>
      <c r="AD17" s="261"/>
      <c r="AE17" s="261"/>
      <c r="AF17" s="359"/>
      <c r="AG17" s="467"/>
      <c r="AH17" s="407"/>
      <c r="AI17" s="408"/>
      <c r="AJ17" s="408"/>
      <c r="AK17" s="408"/>
      <c r="AL17" s="408"/>
      <c r="AM17" s="415"/>
      <c r="AN17" s="415"/>
      <c r="AO17" s="415"/>
      <c r="AP17" s="439">
        <v>100</v>
      </c>
      <c r="AQ17" s="439"/>
      <c r="AR17" s="415"/>
      <c r="AS17" s="415"/>
      <c r="AT17" s="415"/>
      <c r="AU17" s="415"/>
      <c r="AV17" s="415"/>
      <c r="AW17" s="432"/>
      <c r="AX17" s="411"/>
      <c r="AY17" s="245"/>
      <c r="AZ17" s="246"/>
      <c r="BA17" s="246"/>
      <c r="BB17" s="246"/>
      <c r="BC17" s="246"/>
      <c r="BD17" s="246"/>
      <c r="BE17" s="246"/>
      <c r="BF17" s="246"/>
      <c r="BG17" s="246"/>
      <c r="BH17" s="246"/>
      <c r="BI17" s="360"/>
    </row>
    <row r="18" spans="1:62" s="42" customFormat="1" ht="30" customHeight="1" thickTop="1">
      <c r="A18" s="459"/>
      <c r="B18" s="418" t="s">
        <v>41</v>
      </c>
      <c r="C18" s="419"/>
      <c r="D18" s="420"/>
      <c r="E18" s="425" t="s">
        <v>96</v>
      </c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7" t="s">
        <v>97</v>
      </c>
      <c r="Q18" s="427"/>
      <c r="R18" s="427"/>
      <c r="S18" s="426" t="s">
        <v>100</v>
      </c>
      <c r="T18" s="428"/>
      <c r="U18" s="429" t="s">
        <v>12</v>
      </c>
      <c r="V18" s="289"/>
      <c r="W18" s="290"/>
      <c r="X18" s="290"/>
      <c r="Y18" s="290"/>
      <c r="Z18" s="290"/>
      <c r="AA18" s="290"/>
      <c r="AB18" s="290"/>
      <c r="AC18" s="290"/>
      <c r="AD18" s="290"/>
      <c r="AE18" s="290"/>
      <c r="AF18" s="374" t="s">
        <v>35</v>
      </c>
      <c r="AG18" s="469"/>
      <c r="AH18" s="404" t="s">
        <v>0</v>
      </c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10" t="s">
        <v>31</v>
      </c>
      <c r="AY18" s="243"/>
      <c r="AZ18" s="244"/>
      <c r="BA18" s="244"/>
      <c r="BB18" s="244"/>
      <c r="BC18" s="244"/>
      <c r="BD18" s="244"/>
      <c r="BE18" s="244"/>
      <c r="BF18" s="244"/>
      <c r="BG18" s="244"/>
      <c r="BH18" s="244"/>
      <c r="BI18" s="359" t="s">
        <v>38</v>
      </c>
    </row>
    <row r="19" spans="1:62" s="42" customFormat="1" ht="30" customHeight="1">
      <c r="A19" s="459"/>
      <c r="B19" s="421"/>
      <c r="C19" s="393"/>
      <c r="D19" s="394"/>
      <c r="E19" s="106" t="s">
        <v>13</v>
      </c>
      <c r="F19" s="414"/>
      <c r="G19" s="414"/>
      <c r="H19" s="414"/>
      <c r="I19" s="414"/>
      <c r="J19" s="414"/>
      <c r="K19" s="414"/>
      <c r="L19" s="92" t="s">
        <v>14</v>
      </c>
      <c r="M19" s="92" t="s">
        <v>35</v>
      </c>
      <c r="N19" s="92" t="s">
        <v>22</v>
      </c>
      <c r="O19" s="107" t="s">
        <v>13</v>
      </c>
      <c r="P19" s="415"/>
      <c r="Q19" s="415"/>
      <c r="R19" s="415"/>
      <c r="S19" s="92" t="s">
        <v>14</v>
      </c>
      <c r="T19" s="92"/>
      <c r="U19" s="383"/>
      <c r="V19" s="228"/>
      <c r="W19" s="229"/>
      <c r="X19" s="229"/>
      <c r="Y19" s="229"/>
      <c r="Z19" s="229"/>
      <c r="AA19" s="229"/>
      <c r="AB19" s="229"/>
      <c r="AC19" s="229"/>
      <c r="AD19" s="229"/>
      <c r="AE19" s="229"/>
      <c r="AF19" s="430"/>
      <c r="AG19" s="469"/>
      <c r="AH19" s="407"/>
      <c r="AI19" s="408"/>
      <c r="AJ19" s="408"/>
      <c r="AK19" s="408"/>
      <c r="AL19" s="408"/>
      <c r="AM19" s="408"/>
      <c r="AN19" s="408"/>
      <c r="AO19" s="408"/>
      <c r="AP19" s="408"/>
      <c r="AQ19" s="408"/>
      <c r="AR19" s="408"/>
      <c r="AS19" s="408"/>
      <c r="AT19" s="408"/>
      <c r="AU19" s="408"/>
      <c r="AV19" s="408"/>
      <c r="AW19" s="408"/>
      <c r="AX19" s="411"/>
      <c r="AY19" s="245"/>
      <c r="AZ19" s="246"/>
      <c r="BA19" s="246"/>
      <c r="BB19" s="246"/>
      <c r="BC19" s="246"/>
      <c r="BD19" s="246"/>
      <c r="BE19" s="246"/>
      <c r="BF19" s="246"/>
      <c r="BG19" s="246"/>
      <c r="BH19" s="246"/>
      <c r="BI19" s="360"/>
    </row>
    <row r="20" spans="1:62" s="42" customFormat="1" ht="30" customHeight="1">
      <c r="A20" s="459"/>
      <c r="B20" s="421"/>
      <c r="C20" s="393"/>
      <c r="D20" s="394"/>
      <c r="E20" s="404" t="s">
        <v>98</v>
      </c>
      <c r="F20" s="405"/>
      <c r="G20" s="405"/>
      <c r="H20" s="405"/>
      <c r="I20" s="405"/>
      <c r="J20" s="405"/>
      <c r="K20" s="405"/>
      <c r="L20" s="405"/>
      <c r="M20" s="405"/>
      <c r="N20" s="405"/>
      <c r="O20" s="405"/>
      <c r="P20" s="416" t="s">
        <v>97</v>
      </c>
      <c r="Q20" s="416"/>
      <c r="R20" s="416"/>
      <c r="S20" s="405" t="s">
        <v>99</v>
      </c>
      <c r="T20" s="406"/>
      <c r="U20" s="382" t="s">
        <v>15</v>
      </c>
      <c r="V20" s="226"/>
      <c r="W20" s="227"/>
      <c r="X20" s="227"/>
      <c r="Y20" s="227"/>
      <c r="Z20" s="227"/>
      <c r="AA20" s="227"/>
      <c r="AB20" s="227"/>
      <c r="AC20" s="227"/>
      <c r="AD20" s="227"/>
      <c r="AE20" s="227"/>
      <c r="AF20" s="430" t="s">
        <v>35</v>
      </c>
      <c r="AG20" s="469"/>
      <c r="AH20" s="404" t="s">
        <v>116</v>
      </c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6"/>
      <c r="AX20" s="410" t="s">
        <v>32</v>
      </c>
      <c r="AY20" s="243"/>
      <c r="AZ20" s="244"/>
      <c r="BA20" s="244"/>
      <c r="BB20" s="244"/>
      <c r="BC20" s="244"/>
      <c r="BD20" s="244"/>
      <c r="BE20" s="244"/>
      <c r="BF20" s="244"/>
      <c r="BG20" s="244"/>
      <c r="BH20" s="244"/>
      <c r="BI20" s="359" t="s">
        <v>38</v>
      </c>
    </row>
    <row r="21" spans="1:62" s="42" customFormat="1" ht="30" customHeight="1" thickBot="1">
      <c r="A21" s="459"/>
      <c r="B21" s="422"/>
      <c r="C21" s="423"/>
      <c r="D21" s="424"/>
      <c r="E21" s="108" t="s">
        <v>13</v>
      </c>
      <c r="F21" s="412"/>
      <c r="G21" s="412"/>
      <c r="H21" s="412"/>
      <c r="I21" s="412"/>
      <c r="J21" s="412"/>
      <c r="K21" s="412"/>
      <c r="L21" s="72" t="s">
        <v>14</v>
      </c>
      <c r="M21" s="72" t="s">
        <v>35</v>
      </c>
      <c r="N21" s="72" t="s">
        <v>22</v>
      </c>
      <c r="O21" s="109" t="s">
        <v>13</v>
      </c>
      <c r="P21" s="413"/>
      <c r="Q21" s="413"/>
      <c r="R21" s="413"/>
      <c r="S21" s="72" t="s">
        <v>14</v>
      </c>
      <c r="T21" s="72"/>
      <c r="U21" s="417"/>
      <c r="V21" s="274"/>
      <c r="W21" s="275"/>
      <c r="X21" s="275"/>
      <c r="Y21" s="275"/>
      <c r="Z21" s="275"/>
      <c r="AA21" s="275"/>
      <c r="AB21" s="275"/>
      <c r="AC21" s="275"/>
      <c r="AD21" s="275"/>
      <c r="AE21" s="275"/>
      <c r="AF21" s="433"/>
      <c r="AG21" s="470"/>
      <c r="AH21" s="407"/>
      <c r="AI21" s="408"/>
      <c r="AJ21" s="408"/>
      <c r="AK21" s="408"/>
      <c r="AL21" s="408"/>
      <c r="AM21" s="408"/>
      <c r="AN21" s="408"/>
      <c r="AO21" s="408"/>
      <c r="AP21" s="408"/>
      <c r="AQ21" s="408"/>
      <c r="AR21" s="408"/>
      <c r="AS21" s="408"/>
      <c r="AT21" s="408"/>
      <c r="AU21" s="408"/>
      <c r="AV21" s="408"/>
      <c r="AW21" s="409"/>
      <c r="AX21" s="411"/>
      <c r="AY21" s="245"/>
      <c r="AZ21" s="246"/>
      <c r="BA21" s="246"/>
      <c r="BB21" s="246"/>
      <c r="BC21" s="246"/>
      <c r="BD21" s="246"/>
      <c r="BE21" s="246"/>
      <c r="BF21" s="246"/>
      <c r="BG21" s="246"/>
      <c r="BH21" s="246"/>
      <c r="BI21" s="360"/>
    </row>
    <row r="22" spans="1:62" s="42" customFormat="1" ht="30" customHeight="1" thickTop="1">
      <c r="A22" s="458"/>
      <c r="B22" s="392" t="s">
        <v>94</v>
      </c>
      <c r="C22" s="393"/>
      <c r="D22" s="394"/>
      <c r="E22" s="398" t="s">
        <v>105</v>
      </c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400" t="s">
        <v>22</v>
      </c>
      <c r="Q22" s="73" t="s">
        <v>109</v>
      </c>
      <c r="R22" s="401"/>
      <c r="S22" s="401"/>
      <c r="T22" s="94" t="s">
        <v>108</v>
      </c>
      <c r="U22" s="402" t="s">
        <v>16</v>
      </c>
      <c r="V22" s="260"/>
      <c r="W22" s="261"/>
      <c r="X22" s="261"/>
      <c r="Y22" s="261"/>
      <c r="Z22" s="261"/>
      <c r="AA22" s="261"/>
      <c r="AB22" s="261"/>
      <c r="AC22" s="261"/>
      <c r="AD22" s="261"/>
      <c r="AE22" s="261"/>
      <c r="AF22" s="360" t="s">
        <v>35</v>
      </c>
      <c r="AG22" s="404" t="s">
        <v>115</v>
      </c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6"/>
      <c r="AX22" s="410" t="s">
        <v>34</v>
      </c>
      <c r="AY22" s="243"/>
      <c r="AZ22" s="244"/>
      <c r="BA22" s="244"/>
      <c r="BB22" s="244"/>
      <c r="BC22" s="244"/>
      <c r="BD22" s="244"/>
      <c r="BE22" s="244"/>
      <c r="BF22" s="244"/>
      <c r="BG22" s="244"/>
      <c r="BH22" s="244"/>
      <c r="BI22" s="359" t="s">
        <v>38</v>
      </c>
      <c r="BJ22" s="390"/>
    </row>
    <row r="23" spans="1:62" s="42" customFormat="1" ht="30" customHeight="1">
      <c r="A23" s="458"/>
      <c r="B23" s="392"/>
      <c r="C23" s="393"/>
      <c r="D23" s="394"/>
      <c r="E23" s="380" t="s">
        <v>106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58"/>
      <c r="Q23" s="74"/>
      <c r="R23" s="369">
        <v>12</v>
      </c>
      <c r="S23" s="369"/>
      <c r="T23" s="74"/>
      <c r="U23" s="383"/>
      <c r="V23" s="228"/>
      <c r="W23" s="229"/>
      <c r="X23" s="229"/>
      <c r="Y23" s="229"/>
      <c r="Z23" s="229"/>
      <c r="AA23" s="229"/>
      <c r="AB23" s="229"/>
      <c r="AC23" s="229"/>
      <c r="AD23" s="229"/>
      <c r="AE23" s="229"/>
      <c r="AF23" s="370"/>
      <c r="AG23" s="407"/>
      <c r="AH23" s="408"/>
      <c r="AI23" s="408"/>
      <c r="AJ23" s="408"/>
      <c r="AK23" s="408"/>
      <c r="AL23" s="408"/>
      <c r="AM23" s="408"/>
      <c r="AN23" s="408"/>
      <c r="AO23" s="408"/>
      <c r="AP23" s="408"/>
      <c r="AQ23" s="408"/>
      <c r="AR23" s="408"/>
      <c r="AS23" s="408"/>
      <c r="AT23" s="408"/>
      <c r="AU23" s="408"/>
      <c r="AV23" s="408"/>
      <c r="AW23" s="409"/>
      <c r="AX23" s="411"/>
      <c r="AY23" s="245"/>
      <c r="AZ23" s="246"/>
      <c r="BA23" s="246"/>
      <c r="BB23" s="246"/>
      <c r="BC23" s="246"/>
      <c r="BD23" s="246"/>
      <c r="BE23" s="246"/>
      <c r="BF23" s="246"/>
      <c r="BG23" s="246"/>
      <c r="BH23" s="246"/>
      <c r="BI23" s="360"/>
      <c r="BJ23" s="391"/>
    </row>
    <row r="24" spans="1:62" s="42" customFormat="1" ht="30" customHeight="1">
      <c r="A24" s="458"/>
      <c r="B24" s="392"/>
      <c r="C24" s="393"/>
      <c r="D24" s="394"/>
      <c r="E24" s="378" t="s">
        <v>105</v>
      </c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57" t="s">
        <v>22</v>
      </c>
      <c r="Q24" s="75" t="s">
        <v>109</v>
      </c>
      <c r="R24" s="403"/>
      <c r="S24" s="403"/>
      <c r="T24" s="94" t="s">
        <v>108</v>
      </c>
      <c r="U24" s="382" t="s">
        <v>17</v>
      </c>
      <c r="V24" s="226"/>
      <c r="W24" s="227"/>
      <c r="X24" s="227"/>
      <c r="Y24" s="227"/>
      <c r="Z24" s="227"/>
      <c r="AA24" s="227"/>
      <c r="AB24" s="227"/>
      <c r="AC24" s="227"/>
      <c r="AD24" s="227"/>
      <c r="AE24" s="227"/>
      <c r="AF24" s="370" t="s">
        <v>35</v>
      </c>
      <c r="AG24" s="76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8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</row>
    <row r="25" spans="1:62" s="42" customFormat="1" ht="30" customHeight="1">
      <c r="A25" s="458"/>
      <c r="B25" s="392"/>
      <c r="C25" s="393"/>
      <c r="D25" s="394"/>
      <c r="E25" s="380" t="s">
        <v>107</v>
      </c>
      <c r="F25" s="381"/>
      <c r="G25" s="381"/>
      <c r="H25" s="381"/>
      <c r="I25" s="381"/>
      <c r="J25" s="381"/>
      <c r="K25" s="381"/>
      <c r="L25" s="381"/>
      <c r="M25" s="381"/>
      <c r="N25" s="381"/>
      <c r="O25" s="381"/>
      <c r="P25" s="358"/>
      <c r="Q25" s="74"/>
      <c r="R25" s="369">
        <v>12</v>
      </c>
      <c r="S25" s="369"/>
      <c r="T25" s="74"/>
      <c r="U25" s="383"/>
      <c r="V25" s="228"/>
      <c r="W25" s="229"/>
      <c r="X25" s="229"/>
      <c r="Y25" s="229"/>
      <c r="Z25" s="229"/>
      <c r="AA25" s="229"/>
      <c r="AB25" s="229"/>
      <c r="AC25" s="229"/>
      <c r="AD25" s="229"/>
      <c r="AE25" s="229"/>
      <c r="AF25" s="370"/>
      <c r="AG25" s="76"/>
      <c r="AH25" s="79"/>
      <c r="AI25" s="79"/>
      <c r="AJ25" s="80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</row>
    <row r="26" spans="1:62" s="42" customFormat="1" ht="30" customHeight="1">
      <c r="A26" s="458"/>
      <c r="B26" s="392"/>
      <c r="C26" s="393"/>
      <c r="D26" s="394"/>
      <c r="E26" s="378" t="s">
        <v>42</v>
      </c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82" t="s">
        <v>18</v>
      </c>
      <c r="V26" s="226"/>
      <c r="W26" s="227"/>
      <c r="X26" s="227"/>
      <c r="Y26" s="227"/>
      <c r="Z26" s="227"/>
      <c r="AA26" s="227"/>
      <c r="AB26" s="227"/>
      <c r="AC26" s="227"/>
      <c r="AD26" s="227"/>
      <c r="AE26" s="227"/>
      <c r="AF26" s="359" t="s">
        <v>35</v>
      </c>
      <c r="AG26" s="76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</row>
    <row r="27" spans="1:62" s="42" customFormat="1" ht="30" customHeight="1">
      <c r="A27" s="458"/>
      <c r="B27" s="395"/>
      <c r="C27" s="396"/>
      <c r="D27" s="397"/>
      <c r="E27" s="380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3"/>
      <c r="V27" s="228"/>
      <c r="W27" s="229"/>
      <c r="X27" s="229"/>
      <c r="Y27" s="229"/>
      <c r="Z27" s="229"/>
      <c r="AA27" s="229"/>
      <c r="AB27" s="229"/>
      <c r="AC27" s="229"/>
      <c r="AD27" s="229"/>
      <c r="AE27" s="229"/>
      <c r="AF27" s="360"/>
      <c r="AG27" s="76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81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</row>
    <row r="28" spans="1:62" s="42" customFormat="1" ht="30" customHeight="1">
      <c r="A28" s="458"/>
      <c r="B28" s="385" t="s">
        <v>39</v>
      </c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  <c r="S28" s="388"/>
      <c r="T28" s="388"/>
      <c r="U28" s="382" t="s">
        <v>19</v>
      </c>
      <c r="V28" s="223"/>
      <c r="W28" s="232"/>
      <c r="X28" s="232"/>
      <c r="Y28" s="232"/>
      <c r="Z28" s="232"/>
      <c r="AA28" s="232"/>
      <c r="AB28" s="232"/>
      <c r="AC28" s="232"/>
      <c r="AD28" s="232"/>
      <c r="AE28" s="232"/>
      <c r="AF28" s="359" t="s">
        <v>37</v>
      </c>
      <c r="AG28" s="76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</row>
    <row r="29" spans="1:62" s="42" customFormat="1" ht="30" customHeight="1">
      <c r="A29" s="458"/>
      <c r="B29" s="387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3"/>
      <c r="V29" s="225"/>
      <c r="W29" s="233"/>
      <c r="X29" s="233"/>
      <c r="Y29" s="233"/>
      <c r="Z29" s="233"/>
      <c r="AA29" s="233"/>
      <c r="AB29" s="233"/>
      <c r="AC29" s="233"/>
      <c r="AD29" s="233"/>
      <c r="AE29" s="233"/>
      <c r="AF29" s="360"/>
      <c r="AG29" s="76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</row>
    <row r="30" spans="1:62" s="42" customFormat="1" ht="30" customHeight="1">
      <c r="A30" s="458"/>
      <c r="B30" s="378" t="s">
        <v>1</v>
      </c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82" t="s">
        <v>20</v>
      </c>
      <c r="V30" s="223"/>
      <c r="W30" s="232"/>
      <c r="X30" s="232"/>
      <c r="Y30" s="232"/>
      <c r="Z30" s="232"/>
      <c r="AA30" s="232"/>
      <c r="AB30" s="232"/>
      <c r="AC30" s="232"/>
      <c r="AD30" s="232"/>
      <c r="AE30" s="232"/>
      <c r="AF30" s="359" t="s">
        <v>37</v>
      </c>
      <c r="AG30" s="76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</row>
    <row r="31" spans="1:62" s="42" customFormat="1" ht="30" customHeight="1">
      <c r="A31" s="458"/>
      <c r="B31" s="380"/>
      <c r="C31" s="381"/>
      <c r="D31" s="381"/>
      <c r="E31" s="381"/>
      <c r="F31" s="381"/>
      <c r="G31" s="381"/>
      <c r="H31" s="381"/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383"/>
      <c r="V31" s="225"/>
      <c r="W31" s="233"/>
      <c r="X31" s="233"/>
      <c r="Y31" s="233"/>
      <c r="Z31" s="233"/>
      <c r="AA31" s="233"/>
      <c r="AB31" s="233"/>
      <c r="AC31" s="233"/>
      <c r="AD31" s="233"/>
      <c r="AE31" s="233"/>
      <c r="AF31" s="360"/>
      <c r="AG31" s="76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</row>
    <row r="32" spans="1:62" s="42" customFormat="1" ht="30" customHeight="1">
      <c r="A32" s="458"/>
      <c r="B32" s="384" t="s">
        <v>43</v>
      </c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84"/>
      <c r="R32" s="384"/>
      <c r="S32" s="384"/>
      <c r="T32" s="385"/>
      <c r="U32" s="382" t="s">
        <v>21</v>
      </c>
      <c r="V32" s="222"/>
      <c r="W32" s="222"/>
      <c r="X32" s="222"/>
      <c r="Y32" s="222"/>
      <c r="Z32" s="222"/>
      <c r="AA32" s="222"/>
      <c r="AB32" s="222"/>
      <c r="AC32" s="222"/>
      <c r="AD32" s="222"/>
      <c r="AE32" s="223"/>
      <c r="AF32" s="359" t="s">
        <v>37</v>
      </c>
      <c r="AG32" s="76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</row>
    <row r="33" spans="1:61" s="42" customFormat="1" ht="30" customHeight="1">
      <c r="A33" s="460"/>
      <c r="B33" s="386"/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/>
      <c r="R33" s="386"/>
      <c r="S33" s="386"/>
      <c r="T33" s="387"/>
      <c r="U33" s="383"/>
      <c r="V33" s="224"/>
      <c r="W33" s="224"/>
      <c r="X33" s="224"/>
      <c r="Y33" s="224"/>
      <c r="Z33" s="224"/>
      <c r="AA33" s="224"/>
      <c r="AB33" s="224"/>
      <c r="AC33" s="224"/>
      <c r="AD33" s="224"/>
      <c r="AE33" s="225"/>
      <c r="AF33" s="360"/>
      <c r="AG33" s="76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</row>
    <row r="34" spans="1:61" s="87" customFormat="1" ht="22.5" customHeight="1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4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4"/>
      <c r="AG34" s="86"/>
    </row>
    <row r="35" spans="1:61" s="69" customFormat="1" ht="30" customHeight="1" thickBot="1">
      <c r="A35" s="68">
        <v>3</v>
      </c>
      <c r="B35" s="352" t="s">
        <v>89</v>
      </c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2"/>
      <c r="AF35" s="352"/>
      <c r="AG35" s="352"/>
      <c r="AH35" s="352"/>
      <c r="AI35" s="352"/>
      <c r="AJ35" s="352"/>
      <c r="AK35" s="352"/>
      <c r="AL35" s="352"/>
      <c r="AM35" s="352"/>
      <c r="AN35" s="352"/>
      <c r="AO35" s="352"/>
      <c r="AP35" s="352"/>
      <c r="AQ35" s="352"/>
      <c r="AR35" s="352"/>
      <c r="AS35" s="352"/>
      <c r="AT35" s="352"/>
      <c r="AU35" s="352"/>
      <c r="AV35" s="352"/>
      <c r="AW35" s="352"/>
      <c r="AX35" s="352"/>
      <c r="AY35" s="352"/>
      <c r="AZ35" s="352"/>
      <c r="BA35" s="352"/>
      <c r="BB35" s="352"/>
      <c r="BC35" s="352"/>
      <c r="BD35" s="352"/>
      <c r="BE35" s="352"/>
      <c r="BF35" s="352"/>
      <c r="BG35" s="352"/>
      <c r="BH35" s="352"/>
      <c r="BI35" s="352"/>
    </row>
    <row r="36" spans="1:61" s="42" customFormat="1" ht="30" customHeight="1" thickTop="1">
      <c r="A36" s="363" t="s">
        <v>87</v>
      </c>
      <c r="B36" s="364"/>
      <c r="C36" s="364"/>
      <c r="D36" s="364"/>
      <c r="E36" s="364"/>
      <c r="F36" s="364"/>
      <c r="G36" s="364"/>
      <c r="H36" s="364"/>
      <c r="I36" s="364"/>
      <c r="J36" s="364"/>
      <c r="K36" s="365"/>
      <c r="L36" s="366" t="s">
        <v>118</v>
      </c>
      <c r="M36" s="367"/>
      <c r="N36" s="368" t="s">
        <v>88</v>
      </c>
      <c r="O36" s="369"/>
      <c r="P36" s="369"/>
      <c r="Q36" s="369"/>
      <c r="R36" s="369"/>
      <c r="S36" s="369"/>
      <c r="T36" s="369"/>
      <c r="U36" s="369"/>
      <c r="V36" s="369"/>
      <c r="W36" s="369"/>
      <c r="X36" s="370"/>
      <c r="Y36" s="366" t="s">
        <v>119</v>
      </c>
      <c r="Z36" s="371"/>
      <c r="AA36" s="372" t="s">
        <v>117</v>
      </c>
      <c r="AB36" s="373"/>
      <c r="AC36" s="373"/>
      <c r="AD36" s="373"/>
      <c r="AE36" s="373"/>
      <c r="AF36" s="373"/>
      <c r="AG36" s="373"/>
      <c r="AH36" s="373"/>
      <c r="AI36" s="373"/>
      <c r="AJ36" s="373"/>
      <c r="AK36" s="374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</row>
    <row r="37" spans="1:61" s="42" customFormat="1" ht="30" customHeight="1">
      <c r="A37" s="375"/>
      <c r="B37" s="376"/>
      <c r="C37" s="376"/>
      <c r="D37" s="376"/>
      <c r="E37" s="376"/>
      <c r="F37" s="376"/>
      <c r="G37" s="376"/>
      <c r="H37" s="376"/>
      <c r="I37" s="376"/>
      <c r="J37" s="376"/>
      <c r="K37" s="377"/>
      <c r="L37" s="366"/>
      <c r="M37" s="367"/>
      <c r="N37" s="196"/>
      <c r="O37" s="197"/>
      <c r="P37" s="197"/>
      <c r="Q37" s="197"/>
      <c r="R37" s="197"/>
      <c r="S37" s="197"/>
      <c r="T37" s="197"/>
      <c r="U37" s="197"/>
      <c r="V37" s="197"/>
      <c r="W37" s="197"/>
      <c r="X37" s="198"/>
      <c r="Y37" s="366"/>
      <c r="Z37" s="371"/>
      <c r="AA37" s="202"/>
      <c r="AB37" s="203"/>
      <c r="AC37" s="203"/>
      <c r="AD37" s="203"/>
      <c r="AE37" s="203"/>
      <c r="AF37" s="203"/>
      <c r="AG37" s="203"/>
      <c r="AH37" s="203"/>
      <c r="AI37" s="203"/>
      <c r="AJ37" s="203"/>
      <c r="AK37" s="204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</row>
    <row r="38" spans="1:61" s="42" customFormat="1" ht="30" customHeight="1" thickBot="1">
      <c r="A38" s="375"/>
      <c r="B38" s="376"/>
      <c r="C38" s="376"/>
      <c r="D38" s="376"/>
      <c r="E38" s="376"/>
      <c r="F38" s="376"/>
      <c r="G38" s="376"/>
      <c r="H38" s="376"/>
      <c r="I38" s="376"/>
      <c r="J38" s="376"/>
      <c r="K38" s="377"/>
      <c r="L38" s="366"/>
      <c r="M38" s="367"/>
      <c r="N38" s="199"/>
      <c r="O38" s="200"/>
      <c r="P38" s="200"/>
      <c r="Q38" s="200"/>
      <c r="R38" s="200"/>
      <c r="S38" s="200"/>
      <c r="T38" s="200"/>
      <c r="U38" s="200"/>
      <c r="V38" s="200"/>
      <c r="W38" s="200"/>
      <c r="X38" s="201"/>
      <c r="Y38" s="366"/>
      <c r="Z38" s="371"/>
      <c r="AA38" s="205"/>
      <c r="AB38" s="206"/>
      <c r="AC38" s="206"/>
      <c r="AD38" s="206"/>
      <c r="AE38" s="206"/>
      <c r="AF38" s="206"/>
      <c r="AG38" s="206"/>
      <c r="AH38" s="206"/>
      <c r="AI38" s="206"/>
      <c r="AJ38" s="206"/>
      <c r="AK38" s="207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</row>
    <row r="39" spans="1:61" ht="22.5" customHeight="1" thickTop="1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9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9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66"/>
    </row>
    <row r="40" spans="1:61" s="69" customFormat="1" ht="30" customHeight="1">
      <c r="A40" s="91">
        <v>4</v>
      </c>
      <c r="B40" s="352" t="s">
        <v>91</v>
      </c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52"/>
      <c r="AC40" s="352"/>
      <c r="AD40" s="352"/>
      <c r="AE40" s="352"/>
      <c r="AF40" s="352"/>
      <c r="AG40" s="352"/>
      <c r="AH40" s="352"/>
      <c r="AI40" s="352"/>
      <c r="AJ40" s="352"/>
      <c r="AK40" s="352"/>
      <c r="AL40" s="352"/>
      <c r="AM40" s="352"/>
      <c r="AN40" s="352"/>
      <c r="AO40" s="352"/>
      <c r="AP40" s="352"/>
      <c r="AQ40" s="352"/>
      <c r="AR40" s="352"/>
      <c r="AS40" s="352"/>
      <c r="AT40" s="352"/>
      <c r="AU40" s="352"/>
      <c r="AV40" s="352"/>
      <c r="AW40" s="352"/>
      <c r="AX40" s="352"/>
      <c r="AY40" s="352"/>
      <c r="AZ40" s="352"/>
      <c r="BA40" s="352"/>
      <c r="BB40" s="352"/>
      <c r="BC40" s="352"/>
      <c r="BD40" s="352"/>
      <c r="BE40" s="352"/>
      <c r="BF40" s="352"/>
      <c r="BG40" s="352"/>
      <c r="BH40" s="352"/>
      <c r="BI40" s="352"/>
    </row>
    <row r="41" spans="1:61" s="79" customFormat="1" ht="30" customHeight="1">
      <c r="A41" s="353"/>
      <c r="B41" s="354"/>
      <c r="C41" s="354"/>
      <c r="D41" s="354"/>
      <c r="E41" s="354"/>
      <c r="F41" s="354"/>
      <c r="G41" s="354"/>
      <c r="H41" s="354"/>
      <c r="I41" s="354"/>
      <c r="J41" s="354"/>
      <c r="K41" s="354"/>
      <c r="L41" s="357" t="s">
        <v>120</v>
      </c>
      <c r="M41" s="357"/>
      <c r="N41" s="354"/>
      <c r="O41" s="354"/>
      <c r="P41" s="354"/>
      <c r="Q41" s="354"/>
      <c r="R41" s="354"/>
      <c r="S41" s="354"/>
      <c r="T41" s="354"/>
      <c r="U41" s="354"/>
      <c r="V41" s="354"/>
      <c r="W41" s="354"/>
      <c r="X41" s="354"/>
      <c r="Y41" s="357" t="s">
        <v>85</v>
      </c>
      <c r="Z41" s="359"/>
      <c r="AA41" s="361" t="s">
        <v>13</v>
      </c>
      <c r="AB41" s="357" t="s">
        <v>121</v>
      </c>
      <c r="AC41" s="357"/>
      <c r="AD41" s="357" t="s">
        <v>122</v>
      </c>
      <c r="AE41" s="357" t="s">
        <v>123</v>
      </c>
      <c r="AF41" s="357"/>
      <c r="AG41" s="359" t="s">
        <v>14</v>
      </c>
      <c r="AH41" s="348" t="s">
        <v>86</v>
      </c>
      <c r="AI41" s="348"/>
      <c r="AJ41" s="348"/>
      <c r="AK41" s="348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</row>
    <row r="42" spans="1:61" s="79" customFormat="1" ht="30" customHeight="1">
      <c r="A42" s="355"/>
      <c r="B42" s="356"/>
      <c r="C42" s="356"/>
      <c r="D42" s="356"/>
      <c r="E42" s="356"/>
      <c r="F42" s="356"/>
      <c r="G42" s="356"/>
      <c r="H42" s="356"/>
      <c r="I42" s="356"/>
      <c r="J42" s="356"/>
      <c r="K42" s="356"/>
      <c r="L42" s="358"/>
      <c r="M42" s="358"/>
      <c r="N42" s="356"/>
      <c r="O42" s="356"/>
      <c r="P42" s="356"/>
      <c r="Q42" s="356"/>
      <c r="R42" s="356"/>
      <c r="S42" s="356"/>
      <c r="T42" s="356"/>
      <c r="U42" s="356"/>
      <c r="V42" s="356"/>
      <c r="W42" s="356"/>
      <c r="X42" s="356"/>
      <c r="Y42" s="358"/>
      <c r="Z42" s="360"/>
      <c r="AA42" s="362"/>
      <c r="AB42" s="358"/>
      <c r="AC42" s="358"/>
      <c r="AD42" s="358"/>
      <c r="AE42" s="358"/>
      <c r="AF42" s="358"/>
      <c r="AG42" s="360"/>
      <c r="AH42" s="349"/>
      <c r="AI42" s="349"/>
      <c r="AJ42" s="349"/>
      <c r="AK42" s="349"/>
      <c r="AL42" s="351"/>
      <c r="AM42" s="351"/>
      <c r="AN42" s="351"/>
      <c r="AO42" s="351"/>
      <c r="AP42" s="351"/>
      <c r="AQ42" s="351"/>
      <c r="AR42" s="351"/>
      <c r="AS42" s="351"/>
      <c r="AT42" s="351"/>
      <c r="AU42" s="351"/>
      <c r="AV42" s="351"/>
    </row>
  </sheetData>
  <mergeCells count="154">
    <mergeCell ref="AY6:BH7"/>
    <mergeCell ref="BI6:BI7"/>
    <mergeCell ref="AY8:BH9"/>
    <mergeCell ref="BI8:BI9"/>
    <mergeCell ref="AX10:AX11"/>
    <mergeCell ref="AY10:BH11"/>
    <mergeCell ref="BK1:BO2"/>
    <mergeCell ref="B3:BI3"/>
    <mergeCell ref="BL3:BX5"/>
    <mergeCell ref="B5:G5"/>
    <mergeCell ref="BI12:BI13"/>
    <mergeCell ref="AI13:AN13"/>
    <mergeCell ref="AS13:AU13"/>
    <mergeCell ref="A6:A33"/>
    <mergeCell ref="B6:D9"/>
    <mergeCell ref="E6:T7"/>
    <mergeCell ref="U6:U7"/>
    <mergeCell ref="V6:AE7"/>
    <mergeCell ref="A1:BI2"/>
    <mergeCell ref="E8:T9"/>
    <mergeCell ref="U8:U9"/>
    <mergeCell ref="V8:AE9"/>
    <mergeCell ref="AF8:AF9"/>
    <mergeCell ref="AH8:AW9"/>
    <mergeCell ref="AX8:AX9"/>
    <mergeCell ref="AF6:AF7"/>
    <mergeCell ref="AG6:AG21"/>
    <mergeCell ref="AH6:AW7"/>
    <mergeCell ref="AX6:AX7"/>
    <mergeCell ref="BI10:BI11"/>
    <mergeCell ref="E12:T13"/>
    <mergeCell ref="U12:U13"/>
    <mergeCell ref="V12:AE13"/>
    <mergeCell ref="AF12:AF13"/>
    <mergeCell ref="B10:D13"/>
    <mergeCell ref="AY14:BH15"/>
    <mergeCell ref="AX12:AX13"/>
    <mergeCell ref="AY12:BH13"/>
    <mergeCell ref="E10:T11"/>
    <mergeCell ref="U10:U11"/>
    <mergeCell ref="V10:AE11"/>
    <mergeCell ref="AF10:AF11"/>
    <mergeCell ref="AH10:AW11"/>
    <mergeCell ref="AH12:AR12"/>
    <mergeCell ref="AS12:AU12"/>
    <mergeCell ref="AV12:AW12"/>
    <mergeCell ref="BI14:BI15"/>
    <mergeCell ref="AH15:AW15"/>
    <mergeCell ref="E16:T17"/>
    <mergeCell ref="U16:U17"/>
    <mergeCell ref="V16:AE17"/>
    <mergeCell ref="AF16:AF17"/>
    <mergeCell ref="AH16:AL17"/>
    <mergeCell ref="AM16:AM17"/>
    <mergeCell ref="AN16:AN17"/>
    <mergeCell ref="BI16:BI17"/>
    <mergeCell ref="AP17:AQ17"/>
    <mergeCell ref="AX16:AX17"/>
    <mergeCell ref="AY16:BH17"/>
    <mergeCell ref="E14:T15"/>
    <mergeCell ref="U14:U15"/>
    <mergeCell ref="V14:AE15"/>
    <mergeCell ref="AF14:AF15"/>
    <mergeCell ref="AH14:AW14"/>
    <mergeCell ref="AX14:AX15"/>
    <mergeCell ref="B18:D21"/>
    <mergeCell ref="E18:O18"/>
    <mergeCell ref="P18:R18"/>
    <mergeCell ref="S18:T18"/>
    <mergeCell ref="U18:U19"/>
    <mergeCell ref="V18:AE19"/>
    <mergeCell ref="AF18:AF19"/>
    <mergeCell ref="AH18:AW19"/>
    <mergeCell ref="AO16:AO17"/>
    <mergeCell ref="AP16:AQ16"/>
    <mergeCell ref="AR16:AR17"/>
    <mergeCell ref="AS16:AW17"/>
    <mergeCell ref="AF20:AF21"/>
    <mergeCell ref="AH20:AW21"/>
    <mergeCell ref="B14:D17"/>
    <mergeCell ref="AX20:AX21"/>
    <mergeCell ref="AY20:BH21"/>
    <mergeCell ref="BI20:BI21"/>
    <mergeCell ref="F21:K21"/>
    <mergeCell ref="P21:R21"/>
    <mergeCell ref="AX18:AX19"/>
    <mergeCell ref="AY18:BH19"/>
    <mergeCell ref="BI18:BI19"/>
    <mergeCell ref="F19:K19"/>
    <mergeCell ref="P19:R19"/>
    <mergeCell ref="E20:O20"/>
    <mergeCell ref="P20:R20"/>
    <mergeCell ref="S20:T20"/>
    <mergeCell ref="U20:U21"/>
    <mergeCell ref="V20:AE21"/>
    <mergeCell ref="AY22:BH23"/>
    <mergeCell ref="BI22:BI23"/>
    <mergeCell ref="BJ22:BJ23"/>
    <mergeCell ref="B22:D27"/>
    <mergeCell ref="E22:O22"/>
    <mergeCell ref="P22:P23"/>
    <mergeCell ref="R22:S22"/>
    <mergeCell ref="U22:U23"/>
    <mergeCell ref="V22:AE23"/>
    <mergeCell ref="E23:O23"/>
    <mergeCell ref="R23:S23"/>
    <mergeCell ref="E24:O24"/>
    <mergeCell ref="P24:P25"/>
    <mergeCell ref="R24:S24"/>
    <mergeCell ref="U24:U25"/>
    <mergeCell ref="V24:AE25"/>
    <mergeCell ref="AF24:AF25"/>
    <mergeCell ref="E25:O25"/>
    <mergeCell ref="R25:S25"/>
    <mergeCell ref="AF22:AF23"/>
    <mergeCell ref="AG22:AW23"/>
    <mergeCell ref="AX22:AX23"/>
    <mergeCell ref="B30:T31"/>
    <mergeCell ref="U30:U31"/>
    <mergeCell ref="V30:AE31"/>
    <mergeCell ref="AF30:AF31"/>
    <mergeCell ref="B32:T33"/>
    <mergeCell ref="U32:U33"/>
    <mergeCell ref="V32:AE33"/>
    <mergeCell ref="AF32:AF33"/>
    <mergeCell ref="E26:T27"/>
    <mergeCell ref="U26:U27"/>
    <mergeCell ref="V26:AE27"/>
    <mergeCell ref="AF26:AF27"/>
    <mergeCell ref="B28:T29"/>
    <mergeCell ref="U28:U29"/>
    <mergeCell ref="V28:AE29"/>
    <mergeCell ref="AF28:AF29"/>
    <mergeCell ref="B35:BI35"/>
    <mergeCell ref="A36:K36"/>
    <mergeCell ref="L36:M38"/>
    <mergeCell ref="N36:X36"/>
    <mergeCell ref="Y36:Z38"/>
    <mergeCell ref="AA36:AK36"/>
    <mergeCell ref="A37:K38"/>
    <mergeCell ref="N37:X38"/>
    <mergeCell ref="AA37:AK38"/>
    <mergeCell ref="AH41:AK42"/>
    <mergeCell ref="AL41:AV42"/>
    <mergeCell ref="B40:BI40"/>
    <mergeCell ref="A41:K42"/>
    <mergeCell ref="L41:M42"/>
    <mergeCell ref="N41:X42"/>
    <mergeCell ref="Y41:Z42"/>
    <mergeCell ref="AA41:AA42"/>
    <mergeCell ref="AB41:AC42"/>
    <mergeCell ref="AD41:AD42"/>
    <mergeCell ref="AE41:AF42"/>
    <mergeCell ref="AG41:AG42"/>
  </mergeCells>
  <phoneticPr fontId="1"/>
  <printOptions horizontalCentered="1"/>
  <pageMargins left="0.70866141732283472" right="0.70866141732283472" top="0.35433070866141736" bottom="0" header="0.31496062992125984" footer="0.31496062992125984"/>
  <pageSetup paperSize="9" scale="49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減免申請書</vt:lpstr>
      <vt:lpstr>減免計算書（計算式あり）</vt:lpstr>
      <vt:lpstr>減免計算書（手書き用）</vt:lpstr>
      <vt:lpstr>'減免計算書（計算式あり）'!Print_Area</vt:lpstr>
      <vt:lpstr>'減免計算書（手書き用）'!Print_Area</vt:lpstr>
      <vt:lpstr>減免申請書!Print_Area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2025-01-20T06:12:44Z</dcterms:created>
  <dcterms:modified xsi:type="dcterms:W3CDTF">2026-08-20T07:06:07Z</dcterms:modified>
</cp:coreProperties>
</file>