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9EB62092-EDBC-46C6-961E-7DE47113FD4E}" xr6:coauthVersionLast="36" xr6:coauthVersionMax="36" xr10:uidLastSave="{00000000-0000-0000-0000-000000000000}"/>
  <bookViews>
    <workbookView xWindow="120" yWindow="15" windowWidth="14955" windowHeight="5400" tabRatio="816" xr2:uid="{00000000-000D-0000-FFFF-FFFF00000000}"/>
  </bookViews>
  <sheets>
    <sheet name="第44号様式　事業所税申告書" sheetId="1" r:id="rId1"/>
    <sheet name="別表１　事業所等明細書" sheetId="5" r:id="rId2"/>
    <sheet name="別表２　非課税明細書" sheetId="7" r:id="rId3"/>
    <sheet name="別表３　課税標準の特例明細書" sheetId="9" r:id="rId4"/>
    <sheet name="別表４　共用部分の計算書" sheetId="11" r:id="rId5"/>
    <sheet name="第44号様式記載要領" sheetId="4" r:id="rId6"/>
    <sheet name="第44号様式別表１記載要領" sheetId="6" r:id="rId7"/>
    <sheet name="第44号様式別表２記載要領" sheetId="8" r:id="rId8"/>
    <sheet name="第44号様式別表３記載要領" sheetId="10" r:id="rId9"/>
    <sheet name="第44号様式別表４記載要領" sheetId="12" r:id="rId10"/>
  </sheets>
  <definedNames>
    <definedName name="_xlnm.Print_Area" localSheetId="1">'別表１　事業所等明細書'!$A$1:$BG$61</definedName>
    <definedName name="_xlnm.Print_Area" localSheetId="2">'別表２　非課税明細書'!$A$1:$BG$41</definedName>
    <definedName name="_xlnm.Print_Area" localSheetId="3">'別表３　課税標準の特例明細書'!$A$1:$BG$39</definedName>
    <definedName name="_xlnm.Print_Area" localSheetId="4">'別表４　共用部分の計算書'!$A$1:$BG$35</definedName>
  </definedNames>
  <calcPr calcId="191029"/>
</workbook>
</file>

<file path=xl/calcChain.xml><?xml version="1.0" encoding="utf-8"?>
<calcChain xmlns="http://schemas.openxmlformats.org/spreadsheetml/2006/main">
  <c r="S34" i="11" l="1"/>
  <c r="S20" i="11"/>
  <c r="AU32" i="9"/>
  <c r="AU30" i="9"/>
  <c r="AU28" i="9"/>
  <c r="AU15" i="9"/>
  <c r="AU17" i="9"/>
  <c r="AU13" i="9"/>
  <c r="X32" i="9"/>
  <c r="X30" i="9"/>
  <c r="X28" i="9"/>
  <c r="X13" i="9"/>
  <c r="X17" i="9"/>
  <c r="X15" i="9"/>
  <c r="AV34" i="11" l="1"/>
  <c r="S32" i="11"/>
  <c r="AF36" i="9"/>
  <c r="X36" i="9"/>
  <c r="M36" i="9"/>
  <c r="AU36" i="9"/>
  <c r="AU38" i="7"/>
  <c r="AO38" i="7"/>
  <c r="AD38" i="7"/>
  <c r="AZ33" i="1"/>
  <c r="AZ25" i="1"/>
  <c r="AZ27" i="1" s="1"/>
  <c r="AT6" i="11"/>
  <c r="AI5" i="11"/>
  <c r="AF5" i="11"/>
  <c r="AC5" i="11"/>
  <c r="AT4" i="11"/>
  <c r="AY2" i="11"/>
  <c r="AI1" i="11"/>
  <c r="AF1" i="11"/>
  <c r="AC1" i="11"/>
  <c r="AT6" i="9"/>
  <c r="AI5" i="9"/>
  <c r="AF5" i="9"/>
  <c r="AC5" i="9"/>
  <c r="AT4" i="9"/>
  <c r="AY2" i="9"/>
  <c r="AI1" i="9"/>
  <c r="AF1" i="9"/>
  <c r="AC1" i="9"/>
  <c r="AT6" i="7"/>
  <c r="AI5" i="7"/>
  <c r="AF5" i="7"/>
  <c r="AC5" i="7"/>
  <c r="AT4" i="7"/>
  <c r="AY2" i="7"/>
  <c r="AI1" i="7"/>
  <c r="AF1" i="7"/>
  <c r="AC1" i="7"/>
  <c r="AT6" i="5"/>
  <c r="AT4" i="5"/>
  <c r="AY2" i="5"/>
  <c r="AI5" i="5"/>
  <c r="AF5" i="5"/>
  <c r="AC5" i="5"/>
  <c r="AI1" i="5"/>
  <c r="AF1" i="5"/>
  <c r="AC1" i="5"/>
  <c r="Z56" i="5" l="1"/>
  <c r="Z20" i="5"/>
  <c r="Z26" i="5"/>
  <c r="Z32" i="5"/>
  <c r="Z38" i="5"/>
  <c r="Z44" i="5"/>
  <c r="Z50" i="5"/>
  <c r="Z14" i="5"/>
  <c r="W31" i="1"/>
  <c r="W35" i="1" s="1"/>
  <c r="W37" i="1" s="1"/>
  <c r="AZ31" i="1" s="1"/>
  <c r="AZ35" i="1" s="1"/>
  <c r="AV20" i="11"/>
  <c r="S18" i="11"/>
  <c r="AU22" i="7"/>
  <c r="AU40" i="7" s="1"/>
  <c r="AO22" i="7"/>
  <c r="AO40" i="7" s="1"/>
  <c r="AD22" i="7"/>
  <c r="AD40" i="7" s="1"/>
  <c r="AF21" i="9"/>
  <c r="M21" i="9"/>
  <c r="AU21" i="9" l="1"/>
  <c r="AU38" i="9" s="1"/>
  <c r="X21" i="9"/>
  <c r="X38" i="9" s="1"/>
</calcChain>
</file>

<file path=xl/sharedStrings.xml><?xml version="1.0" encoding="utf-8"?>
<sst xmlns="http://schemas.openxmlformats.org/spreadsheetml/2006/main" count="605" uniqueCount="287">
  <si>
    <t>年</t>
    <rPh sb="0" eb="1">
      <t>ネン</t>
    </rPh>
    <phoneticPr fontId="2"/>
  </si>
  <si>
    <t>月</t>
    <rPh sb="0" eb="1">
      <t>ガツ</t>
    </rPh>
    <phoneticPr fontId="2"/>
  </si>
  <si>
    <t>日</t>
    <rPh sb="0" eb="1">
      <t>ニチ</t>
    </rPh>
    <phoneticPr fontId="2"/>
  </si>
  <si>
    <t>発信年月日</t>
    <rPh sb="0" eb="2">
      <t>ハッシン</t>
    </rPh>
    <rPh sb="2" eb="5">
      <t>ネンガッピ</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</si>
  <si>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</si>
  <si>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</si>
  <si>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</si>
  <si>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通信日付印</t>
    <rPh sb="0" eb="2">
      <t>ツウシン</t>
    </rPh>
    <rPh sb="2" eb="4">
      <t>ヒヅケ</t>
    </rPh>
    <rPh sb="4" eb="5">
      <t>イン</t>
    </rPh>
    <phoneticPr fontId="2"/>
  </si>
  <si>
    <t>（フリガナ）</t>
    <phoneticPr fontId="2"/>
  </si>
  <si>
    <t>本店</t>
    <rPh sb="0" eb="2">
      <t>ホンテン</t>
    </rPh>
    <phoneticPr fontId="2"/>
  </si>
  <si>
    <t>〒</t>
    <phoneticPr fontId="2"/>
  </si>
  <si>
    <t>事業種目</t>
    <rPh sb="0" eb="2">
      <t>ジギョウ</t>
    </rPh>
    <rPh sb="2" eb="4">
      <t>シュモク</t>
    </rPh>
    <phoneticPr fontId="2"/>
  </si>
  <si>
    <t>（フリガナ）</t>
    <phoneticPr fontId="2"/>
  </si>
  <si>
    <t>支店</t>
    <rPh sb="0" eb="2">
      <t>シテン</t>
    </rPh>
    <phoneticPr fontId="2"/>
  </si>
  <si>
    <t>所在地</t>
    <rPh sb="0" eb="3">
      <t>ショザイチ</t>
    </rPh>
    <phoneticPr fontId="2"/>
  </si>
  <si>
    <t>所轄税務署名</t>
    <rPh sb="0" eb="2">
      <t>ショカツ</t>
    </rPh>
    <rPh sb="2" eb="5">
      <t>ゼイムショ</t>
    </rPh>
    <rPh sb="5" eb="6">
      <t>メイ</t>
    </rPh>
    <phoneticPr fontId="2"/>
  </si>
  <si>
    <t>税務署</t>
    <rPh sb="0" eb="3">
      <t>ゼイムショ</t>
    </rPh>
    <phoneticPr fontId="2"/>
  </si>
  <si>
    <t>日までの</t>
    <rPh sb="0" eb="1">
      <t>ニチ</t>
    </rPh>
    <phoneticPr fontId="2"/>
  </si>
  <si>
    <t>事業年度又</t>
    <rPh sb="0" eb="2">
      <t>ジギョウ</t>
    </rPh>
    <rPh sb="2" eb="4">
      <t>ネンド</t>
    </rPh>
    <rPh sb="4" eb="5">
      <t>マタ</t>
    </rPh>
    <phoneticPr fontId="2"/>
  </si>
  <si>
    <t>の事業所税の</t>
    <rPh sb="1" eb="4">
      <t>ジギョウショ</t>
    </rPh>
    <rPh sb="4" eb="5">
      <t>ゼイ</t>
    </rPh>
    <phoneticPr fontId="2"/>
  </si>
  <si>
    <t>は課税期間</t>
    <rPh sb="1" eb="3">
      <t>カゼイ</t>
    </rPh>
    <rPh sb="3" eb="5">
      <t>キカン</t>
    </rPh>
    <phoneticPr fontId="2"/>
  </si>
  <si>
    <t>資産割</t>
    <rPh sb="0" eb="2">
      <t>シサン</t>
    </rPh>
    <rPh sb="2" eb="3">
      <t>ワリ</t>
    </rPh>
    <phoneticPr fontId="2"/>
  </si>
  <si>
    <t>事業所</t>
    <rPh sb="0" eb="3">
      <t>ジギョウショ</t>
    </rPh>
    <phoneticPr fontId="2"/>
  </si>
  <si>
    <t>①</t>
    <phoneticPr fontId="2"/>
  </si>
  <si>
    <t>㎡</t>
    <phoneticPr fontId="2"/>
  </si>
  <si>
    <t>従業者割</t>
    <rPh sb="0" eb="3">
      <t>ジュウギョウシャ</t>
    </rPh>
    <rPh sb="3" eb="4">
      <t>ワリ</t>
    </rPh>
    <phoneticPr fontId="2"/>
  </si>
  <si>
    <t>従業者給与総額</t>
    <rPh sb="0" eb="3">
      <t>ジュウギョウシャ</t>
    </rPh>
    <rPh sb="3" eb="5">
      <t>キュウヨ</t>
    </rPh>
    <rPh sb="5" eb="7">
      <t>ソウガク</t>
    </rPh>
    <phoneticPr fontId="2"/>
  </si>
  <si>
    <t>円</t>
    <rPh sb="0" eb="1">
      <t>エン</t>
    </rPh>
    <phoneticPr fontId="2"/>
  </si>
  <si>
    <t>床面積</t>
    <rPh sb="0" eb="3">
      <t>ユカメンセキ</t>
    </rPh>
    <phoneticPr fontId="2"/>
  </si>
  <si>
    <t>②</t>
    <phoneticPr fontId="2"/>
  </si>
  <si>
    <t>非課税に係る従業者給与総額</t>
    <rPh sb="0" eb="3">
      <t>ヒカゼイ</t>
    </rPh>
    <rPh sb="4" eb="5">
      <t>カカワ</t>
    </rPh>
    <rPh sb="6" eb="9">
      <t>ジュウギョウシャ</t>
    </rPh>
    <rPh sb="9" eb="11">
      <t>キュウヨ</t>
    </rPh>
    <rPh sb="11" eb="13">
      <t>ソウガク</t>
    </rPh>
    <phoneticPr fontId="2"/>
  </si>
  <si>
    <t>非課税に係る</t>
    <rPh sb="0" eb="3">
      <t>ヒカゼイ</t>
    </rPh>
    <rPh sb="4" eb="5">
      <t>カカワ</t>
    </rPh>
    <phoneticPr fontId="2"/>
  </si>
  <si>
    <t>①に係る非課税床面積</t>
    <rPh sb="2" eb="3">
      <t>カカワ</t>
    </rPh>
    <rPh sb="4" eb="7">
      <t>ヒカゼイ</t>
    </rPh>
    <rPh sb="7" eb="10">
      <t>ユカメンセキ</t>
    </rPh>
    <phoneticPr fontId="2"/>
  </si>
  <si>
    <t>③</t>
    <phoneticPr fontId="2"/>
  </si>
  <si>
    <t>控除従業者給与総額</t>
    <rPh sb="0" eb="2">
      <t>コウジョ</t>
    </rPh>
    <rPh sb="2" eb="5">
      <t>ジュウギョウシャ</t>
    </rPh>
    <rPh sb="5" eb="7">
      <t>キュウヨ</t>
    </rPh>
    <rPh sb="7" eb="9">
      <t>ソウガク</t>
    </rPh>
    <phoneticPr fontId="2"/>
  </si>
  <si>
    <t>事業所床面積</t>
    <rPh sb="0" eb="3">
      <t>ジギョウショ</t>
    </rPh>
    <rPh sb="3" eb="6">
      <t>ユカメンセキ</t>
    </rPh>
    <phoneticPr fontId="2"/>
  </si>
  <si>
    <t>②に係る非課税床面積</t>
    <rPh sb="2" eb="3">
      <t>カカワ</t>
    </rPh>
    <rPh sb="4" eb="7">
      <t>ヒカゼイ</t>
    </rPh>
    <rPh sb="7" eb="10">
      <t>ユカメンセキ</t>
    </rPh>
    <phoneticPr fontId="2"/>
  </si>
  <si>
    <t>④</t>
    <phoneticPr fontId="2"/>
  </si>
  <si>
    <t>控除事業所</t>
    <rPh sb="0" eb="2">
      <t>コウジョ</t>
    </rPh>
    <rPh sb="2" eb="5">
      <t>ジギョウショ</t>
    </rPh>
    <phoneticPr fontId="2"/>
  </si>
  <si>
    <t>①に係る控除床面積</t>
    <rPh sb="2" eb="3">
      <t>カカワ</t>
    </rPh>
    <rPh sb="4" eb="6">
      <t>コウジョ</t>
    </rPh>
    <rPh sb="6" eb="9">
      <t>ユカメンセキ</t>
    </rPh>
    <phoneticPr fontId="2"/>
  </si>
  <si>
    <t>⑤</t>
    <phoneticPr fontId="2"/>
  </si>
  <si>
    <t>）</t>
    <phoneticPr fontId="2"/>
  </si>
  <si>
    <t>②に係る控除床面積</t>
    <rPh sb="2" eb="3">
      <t>カカワ</t>
    </rPh>
    <rPh sb="4" eb="6">
      <t>コウジョ</t>
    </rPh>
    <rPh sb="6" eb="9">
      <t>ユカメンセキ</t>
    </rPh>
    <phoneticPr fontId="2"/>
  </si>
  <si>
    <t>⑥</t>
    <phoneticPr fontId="2"/>
  </si>
  <si>
    <t>既に納付の確定した従業者割額</t>
    <rPh sb="0" eb="1">
      <t>スデ</t>
    </rPh>
    <rPh sb="2" eb="4">
      <t>ノウフ</t>
    </rPh>
    <rPh sb="5" eb="7">
      <t>カクテイ</t>
    </rPh>
    <rPh sb="9" eb="12">
      <t>ジュウギョウシャ</t>
    </rPh>
    <rPh sb="12" eb="13">
      <t>ワリ</t>
    </rPh>
    <rPh sb="13" eb="14">
      <t>ガク</t>
    </rPh>
    <phoneticPr fontId="2"/>
  </si>
  <si>
    <t>課税標準と</t>
    <rPh sb="0" eb="2">
      <t>カゼイ</t>
    </rPh>
    <rPh sb="2" eb="4">
      <t>ヒョウジュン</t>
    </rPh>
    <phoneticPr fontId="2"/>
  </si>
  <si>
    <t>①に係る課税標準となる
床面積　（①　-　③　-　⑤）</t>
    <rPh sb="2" eb="3">
      <t>カカワ</t>
    </rPh>
    <rPh sb="4" eb="6">
      <t>カゼイ</t>
    </rPh>
    <rPh sb="6" eb="8">
      <t>ヒョウジュン</t>
    </rPh>
    <rPh sb="12" eb="13">
      <t>ユカ</t>
    </rPh>
    <rPh sb="13" eb="14">
      <t>メン</t>
    </rPh>
    <rPh sb="14" eb="15">
      <t>セキ</t>
    </rPh>
    <phoneticPr fontId="2"/>
  </si>
  <si>
    <t>×</t>
    <phoneticPr fontId="2"/>
  </si>
  <si>
    <t>⑦</t>
    <phoneticPr fontId="2"/>
  </si>
  <si>
    <t>なる事業所</t>
    <rPh sb="2" eb="5">
      <t>ジギョウショ</t>
    </rPh>
    <phoneticPr fontId="2"/>
  </si>
  <si>
    <t>②に係る課税標準となる床面積</t>
    <rPh sb="2" eb="3">
      <t>カカワ</t>
    </rPh>
    <rPh sb="4" eb="6">
      <t>カゼイ</t>
    </rPh>
    <rPh sb="6" eb="8">
      <t>ヒョウジュン</t>
    </rPh>
    <rPh sb="11" eb="14">
      <t>ユカメンセキ</t>
    </rPh>
    <phoneticPr fontId="2"/>
  </si>
  <si>
    <t>⑧</t>
    <phoneticPr fontId="2"/>
  </si>
  <si>
    <t>課税標準となる床面積合計　（⑦　+　⑧）</t>
    <rPh sb="0" eb="2">
      <t>カゼイ</t>
    </rPh>
    <rPh sb="2" eb="4">
      <t>ヒョウジュン</t>
    </rPh>
    <rPh sb="7" eb="10">
      <t>ユカメンセキ</t>
    </rPh>
    <rPh sb="10" eb="12">
      <t>ゴウケイ</t>
    </rPh>
    <phoneticPr fontId="2"/>
  </si>
  <si>
    <t>⑨</t>
    <phoneticPr fontId="2"/>
  </si>
  <si>
    <t>資産割額　（⑨　×６００円）</t>
    <rPh sb="0" eb="2">
      <t>シサン</t>
    </rPh>
    <rPh sb="2" eb="3">
      <t>ワリ</t>
    </rPh>
    <rPh sb="3" eb="4">
      <t>ガク</t>
    </rPh>
    <rPh sb="12" eb="13">
      <t>エン</t>
    </rPh>
    <phoneticPr fontId="2"/>
  </si>
  <si>
    <t>⑩</t>
    <phoneticPr fontId="2"/>
  </si>
  <si>
    <t>既に納付の確定した資産割額</t>
    <rPh sb="0" eb="1">
      <t>スデ</t>
    </rPh>
    <rPh sb="2" eb="4">
      <t>ノウフ</t>
    </rPh>
    <rPh sb="5" eb="7">
      <t>カクテイ</t>
    </rPh>
    <rPh sb="9" eb="11">
      <t>シサン</t>
    </rPh>
    <rPh sb="11" eb="12">
      <t>ワリ</t>
    </rPh>
    <rPh sb="12" eb="13">
      <t>ガク</t>
    </rPh>
    <phoneticPr fontId="2"/>
  </si>
  <si>
    <t>⑪</t>
    <phoneticPr fontId="2"/>
  </si>
  <si>
    <t>関与税理士氏名</t>
    <rPh sb="0" eb="2">
      <t>カンヨ</t>
    </rPh>
    <rPh sb="2" eb="4">
      <t>ゼイリ</t>
    </rPh>
    <phoneticPr fontId="2"/>
  </si>
  <si>
    <t>第四十四号様式</t>
    <rPh sb="0" eb="1">
      <t>ダイ</t>
    </rPh>
    <rPh sb="1" eb="4">
      <t>44</t>
    </rPh>
    <rPh sb="4" eb="5">
      <t>ゴウ</t>
    </rPh>
    <rPh sb="5" eb="7">
      <t>ヨウシキ</t>
    </rPh>
    <phoneticPr fontId="2"/>
  </si>
  <si>
    <t>５</t>
  </si>
  <si>
    <t>６</t>
  </si>
  <si>
    <t>７</t>
  </si>
  <si>
    <t>８</t>
  </si>
  <si>
    <t>12</t>
  </si>
  <si>
    <t>⑫</t>
    <phoneticPr fontId="2"/>
  </si>
  <si>
    <t>⑬</t>
    <phoneticPr fontId="2"/>
  </si>
  <si>
    <t>⑭</t>
    <phoneticPr fontId="2"/>
  </si>
  <si>
    <t>⑮</t>
    <phoneticPr fontId="2"/>
  </si>
  <si>
    <t>（　⑮　×</t>
    <phoneticPr fontId="2"/>
  </si>
  <si>
    <t>⑯</t>
    <phoneticPr fontId="2"/>
  </si>
  <si>
    <t>⑰</t>
    <phoneticPr fontId="2"/>
  </si>
  <si>
    <t>⑱</t>
    <phoneticPr fontId="2"/>
  </si>
  <si>
    <t>⑳</t>
    <phoneticPr fontId="2"/>
  </si>
  <si>
    <t>⑲</t>
    <phoneticPr fontId="2"/>
  </si>
  <si>
    <t>氏名又は
名　　　称</t>
    <rPh sb="0" eb="2">
      <t>シメイ</t>
    </rPh>
    <rPh sb="2" eb="3">
      <t>マタ</t>
    </rPh>
    <phoneticPr fontId="2"/>
  </si>
  <si>
    <t>個人番号又は
法人番号</t>
    <rPh sb="0" eb="2">
      <t>コジン</t>
    </rPh>
    <rPh sb="2" eb="4">
      <t>バンゴウ</t>
    </rPh>
    <rPh sb="4" eb="5">
      <t>マタ</t>
    </rPh>
    <rPh sb="7" eb="9">
      <t>ホウジン</t>
    </rPh>
    <rPh sb="9" eb="11">
      <t>バンゴウ</t>
    </rPh>
    <phoneticPr fontId="2"/>
  </si>
  <si>
    <t>（あて先）川口市長</t>
    <rPh sb="3" eb="4">
      <t>サキ</t>
    </rPh>
    <rPh sb="5" eb="9">
      <t>カワグチシチョウ</t>
    </rPh>
    <phoneticPr fontId="2"/>
  </si>
  <si>
    <t>令和</t>
    <phoneticPr fontId="2"/>
  </si>
  <si>
    <t>令和</t>
    <rPh sb="0" eb="1">
      <t>レイ</t>
    </rPh>
    <phoneticPr fontId="2"/>
  </si>
  <si>
    <t>令和</t>
    <rPh sb="0" eb="2">
      <t>レイワ</t>
    </rPh>
    <phoneticPr fontId="2"/>
  </si>
  <si>
    <t>確認</t>
    <rPh sb="0" eb="2">
      <t>カクニン</t>
    </rPh>
    <phoneticPr fontId="2"/>
  </si>
  <si>
    <t>※処理事項</t>
    <phoneticPr fontId="2"/>
  </si>
  <si>
    <t>住　所</t>
    <rPh sb="0" eb="1">
      <t>ジュウ</t>
    </rPh>
    <rPh sb="2" eb="3">
      <t>ショ</t>
    </rPh>
    <phoneticPr fontId="2"/>
  </si>
  <si>
    <t>又　は</t>
    <rPh sb="0" eb="1">
      <t>マタ</t>
    </rPh>
    <phoneticPr fontId="2"/>
  </si>
  <si>
    <t xml:space="preserve">日から </t>
    <rPh sb="0" eb="1">
      <t>ニチ</t>
    </rPh>
    <phoneticPr fontId="2"/>
  </si>
  <si>
    <t>申告書</t>
    <rPh sb="0" eb="3">
      <t>シンコクショ</t>
    </rPh>
    <phoneticPr fontId="2"/>
  </si>
  <si>
    <t>（　⑱　-　⑲　）</t>
    <phoneticPr fontId="2"/>
  </si>
  <si>
    <t>（　⑪　+　⑰　）</t>
    <phoneticPr fontId="2"/>
  </si>
  <si>
    <t>課税標準となる従業者給与総額</t>
    <rPh sb="0" eb="2">
      <t>カゼイ</t>
    </rPh>
    <rPh sb="2" eb="4">
      <t>ヒョウジュン</t>
    </rPh>
    <rPh sb="7" eb="10">
      <t>ジュウギョウシャ</t>
    </rPh>
    <rPh sb="10" eb="12">
      <t>キュウヨ</t>
    </rPh>
    <rPh sb="12" eb="14">
      <t>ソウガク</t>
    </rPh>
    <phoneticPr fontId="2"/>
  </si>
  <si>
    <t>（　⑫　-　⑬　-　⑭　）</t>
    <phoneticPr fontId="2"/>
  </si>
  <si>
    <t>（　⑩　+　⑯　）</t>
    <phoneticPr fontId="2"/>
  </si>
  <si>
    <t>算定期間の中途において新設</t>
    <rPh sb="0" eb="2">
      <t>サンテイ</t>
    </rPh>
    <rPh sb="2" eb="4">
      <t>キカン</t>
    </rPh>
    <rPh sb="5" eb="7">
      <t>チュウト</t>
    </rPh>
    <rPh sb="11" eb="13">
      <t>シンセツ</t>
    </rPh>
    <phoneticPr fontId="2"/>
  </si>
  <si>
    <t>法人の代
表者氏名</t>
    <rPh sb="0" eb="2">
      <t>ホウジン</t>
    </rPh>
    <rPh sb="3" eb="4">
      <t>ダイ</t>
    </rPh>
    <rPh sb="5" eb="6">
      <t>ヒョウ</t>
    </rPh>
    <rPh sb="6" eb="7">
      <t>シャ</t>
    </rPh>
    <rPh sb="7" eb="9">
      <t>シメイ</t>
    </rPh>
    <phoneticPr fontId="2"/>
  </si>
  <si>
    <t>従 業 者 割 額</t>
    <rPh sb="0" eb="1">
      <t>ジュウ</t>
    </rPh>
    <rPh sb="2" eb="3">
      <t>ギョウ</t>
    </rPh>
    <rPh sb="4" eb="5">
      <t>モノ</t>
    </rPh>
    <rPh sb="6" eb="7">
      <t>ワリ</t>
    </rPh>
    <rPh sb="8" eb="9">
      <t>ガク</t>
    </rPh>
    <phoneticPr fontId="2"/>
  </si>
  <si>
    <t>資産割額と従業者割額の合計額</t>
    <phoneticPr fontId="2"/>
  </si>
  <si>
    <t>既に納付の確定した事業所税額</t>
    <rPh sb="0" eb="1">
      <t>スデ</t>
    </rPh>
    <rPh sb="2" eb="4">
      <t>ノウフ</t>
    </rPh>
    <rPh sb="5" eb="7">
      <t>カクテイ</t>
    </rPh>
    <rPh sb="9" eb="12">
      <t>ジギョウショ</t>
    </rPh>
    <rPh sb="12" eb="13">
      <t>ゼイ</t>
    </rPh>
    <phoneticPr fontId="2"/>
  </si>
  <si>
    <t xml:space="preserve">この申告により納付すべき事業所税額　　　　　　　 </t>
    <rPh sb="2" eb="4">
      <t>シンコク</t>
    </rPh>
    <rPh sb="7" eb="9">
      <t>ノウフ</t>
    </rPh>
    <rPh sb="12" eb="15">
      <t>ジギョウショ</t>
    </rPh>
    <rPh sb="15" eb="17">
      <t>ゼイガク</t>
    </rPh>
    <phoneticPr fontId="2"/>
  </si>
  <si>
    <t>又は廃止された事業所床面積</t>
    <phoneticPr fontId="2"/>
  </si>
  <si>
    <t>年</t>
    <rPh sb="0" eb="1">
      <t>ネン</t>
    </rPh>
    <phoneticPr fontId="2"/>
  </si>
  <si>
    <t>資本金の額又
は出資金の額</t>
    <rPh sb="0" eb="3">
      <t>シホンキン</t>
    </rPh>
    <rPh sb="4" eb="5">
      <t>ガク</t>
    </rPh>
    <rPh sb="5" eb="6">
      <t>マタ</t>
    </rPh>
    <rPh sb="8" eb="11">
      <t>シュッシキン</t>
    </rPh>
    <rPh sb="12" eb="13">
      <t>ガク</t>
    </rPh>
    <phoneticPr fontId="2"/>
  </si>
  <si>
    <t>この申告に応答
する者の氏名</t>
    <rPh sb="2" eb="4">
      <t>シンコク</t>
    </rPh>
    <rPh sb="5" eb="6">
      <t>オウ</t>
    </rPh>
    <rPh sb="6" eb="7">
      <t>トウ</t>
    </rPh>
    <rPh sb="10" eb="11">
      <t>モノ</t>
    </rPh>
    <rPh sb="12" eb="14">
      <t>シメイ</t>
    </rPh>
    <phoneticPr fontId="2"/>
  </si>
  <si>
    <t>１</t>
  </si>
  <si>
    <t>２</t>
  </si>
  <si>
    <t>３</t>
  </si>
  <si>
    <t>４</t>
  </si>
  <si>
    <t>９</t>
  </si>
  <si>
    <t>11</t>
  </si>
  <si>
    <t>法第701条の46又は法第701条の47の申告の場合は、記載しない。</t>
    <phoneticPr fontId="2"/>
  </si>
  <si>
    <t>法第701条の49の申告の場合は、「修正」</t>
    <phoneticPr fontId="2"/>
  </si>
  <si>
    <t>算定期間の中途において新設され、かつ、廃止された事業所等</t>
    <phoneticPr fontId="2"/>
  </si>
  <si>
    <t>第４４号様式記載要領</t>
    <rPh sb="8" eb="10">
      <t>ヨウリョウ</t>
    </rPh>
    <phoneticPr fontId="2"/>
  </si>
  <si>
    <t>10</t>
  </si>
  <si>
    <t>13</t>
  </si>
  <si>
    <t>14</t>
  </si>
  <si>
    <t>15</t>
  </si>
  <si>
    <t>16</t>
  </si>
  <si>
    <t>17</t>
  </si>
  <si>
    <t>18</t>
  </si>
  <si>
    <t>(1)</t>
  </si>
  <si>
    <t>(2)</t>
  </si>
  <si>
    <t>(3)</t>
  </si>
  <si>
    <t>新設の日の属する月の翌月から算定期間の末日の属する月までの月数／算定期間の月数</t>
    <rPh sb="0" eb="2">
      <t>シンセツ</t>
    </rPh>
    <rPh sb="3" eb="4">
      <t>ヒ</t>
    </rPh>
    <rPh sb="5" eb="6">
      <t>ゾク</t>
    </rPh>
    <rPh sb="8" eb="9">
      <t>ツキ</t>
    </rPh>
    <rPh sb="10" eb="12">
      <t>ヨクゲツ</t>
    </rPh>
    <rPh sb="14" eb="16">
      <t>サンテイ</t>
    </rPh>
    <rPh sb="16" eb="18">
      <t>キカン</t>
    </rPh>
    <rPh sb="19" eb="21">
      <t>マツジツ</t>
    </rPh>
    <rPh sb="22" eb="23">
      <t>ゾク</t>
    </rPh>
    <rPh sb="25" eb="26">
      <t>ツキ</t>
    </rPh>
    <rPh sb="29" eb="31">
      <t>ツキスウ</t>
    </rPh>
    <phoneticPr fontId="2"/>
  </si>
  <si>
    <t>算定期間の開始の日の属する月から当該廃止の日の属する月までの月数／算定期間の月数</t>
    <rPh sb="5" eb="7">
      <t>カイシ</t>
    </rPh>
    <rPh sb="8" eb="9">
      <t>ヒ</t>
    </rPh>
    <rPh sb="10" eb="11">
      <t>ゾク</t>
    </rPh>
    <rPh sb="13" eb="14">
      <t>ツキ</t>
    </rPh>
    <rPh sb="16" eb="18">
      <t>トウガイ</t>
    </rPh>
    <rPh sb="18" eb="20">
      <t>ハイシ</t>
    </rPh>
    <rPh sb="21" eb="22">
      <t>ヒ</t>
    </rPh>
    <rPh sb="23" eb="24">
      <t>ゾク</t>
    </rPh>
    <rPh sb="26" eb="27">
      <t>ツキ</t>
    </rPh>
    <rPh sb="30" eb="32">
      <t>ツキスウ</t>
    </rPh>
    <phoneticPr fontId="2"/>
  </si>
  <si>
    <t>新設の日の属する月の翌月から当該廃止の日の属する月までの月数／算定期間の月数</t>
    <rPh sb="0" eb="2">
      <t>シンセツ</t>
    </rPh>
    <rPh sb="3" eb="4">
      <t>ヒ</t>
    </rPh>
    <rPh sb="5" eb="6">
      <t>ゾク</t>
    </rPh>
    <rPh sb="8" eb="9">
      <t>ツキ</t>
    </rPh>
    <rPh sb="10" eb="12">
      <t>ヨクゲツ</t>
    </rPh>
    <rPh sb="14" eb="16">
      <t>トウガイ</t>
    </rPh>
    <rPh sb="16" eb="18">
      <t>ハイシ</t>
    </rPh>
    <rPh sb="19" eb="20">
      <t>ヒ</t>
    </rPh>
    <rPh sb="21" eb="22">
      <t>ゾク</t>
    </rPh>
    <rPh sb="24" eb="25">
      <t>ツキ</t>
    </rPh>
    <rPh sb="28" eb="30">
      <t>ツキスウ</t>
    </rPh>
    <phoneticPr fontId="2"/>
  </si>
  <si>
    <t>　この申告書は、事務所又は事業所（以下「事業所等」という。）所在地の市長に１通提出すること。</t>
    <phoneticPr fontId="2"/>
  </si>
  <si>
    <t>　※印の欄は記載しないこと。</t>
    <phoneticPr fontId="2"/>
  </si>
  <si>
    <t>　「個人番号又は法人番号」欄には、個人番号（行政手続における特定の個人を識別するための番号の利用等に関する法律第2条第5項に規定する個人番号をいう。以下同じ。）又は法人番号（同条第15項に規定する法人番号をいう。）を記載すること。なお、個人番号を記載する場合には、左側を１文字空けて記載すること。</t>
    <rPh sb="2" eb="4">
      <t>コジン</t>
    </rPh>
    <rPh sb="4" eb="6">
      <t>バンゴウ</t>
    </rPh>
    <rPh sb="6" eb="7">
      <t>マタ</t>
    </rPh>
    <rPh sb="8" eb="10">
      <t>ホウジン</t>
    </rPh>
    <rPh sb="10" eb="12">
      <t>バンゴウ</t>
    </rPh>
    <rPh sb="13" eb="14">
      <t>ラン</t>
    </rPh>
    <rPh sb="17" eb="19">
      <t>コジン</t>
    </rPh>
    <rPh sb="19" eb="21">
      <t>バンゴウ</t>
    </rPh>
    <rPh sb="22" eb="24">
      <t>ギョウセイ</t>
    </rPh>
    <rPh sb="24" eb="26">
      <t>テツヅ</t>
    </rPh>
    <rPh sb="30" eb="32">
      <t>トクテイ</t>
    </rPh>
    <rPh sb="33" eb="35">
      <t>コジン</t>
    </rPh>
    <rPh sb="36" eb="38">
      <t>シキベツ</t>
    </rPh>
    <rPh sb="43" eb="45">
      <t>バンゴウ</t>
    </rPh>
    <rPh sb="46" eb="48">
      <t>リヨウ</t>
    </rPh>
    <rPh sb="48" eb="49">
      <t>トウ</t>
    </rPh>
    <rPh sb="50" eb="51">
      <t>カン</t>
    </rPh>
    <rPh sb="53" eb="55">
      <t>ホウリツ</t>
    </rPh>
    <rPh sb="55" eb="56">
      <t>ダイ</t>
    </rPh>
    <rPh sb="57" eb="58">
      <t>ジョウ</t>
    </rPh>
    <rPh sb="58" eb="59">
      <t>ダイ</t>
    </rPh>
    <rPh sb="60" eb="61">
      <t>コウ</t>
    </rPh>
    <rPh sb="62" eb="64">
      <t>キテイ</t>
    </rPh>
    <rPh sb="66" eb="68">
      <t>コジン</t>
    </rPh>
    <rPh sb="68" eb="70">
      <t>バンゴウ</t>
    </rPh>
    <rPh sb="74" eb="76">
      <t>イカ</t>
    </rPh>
    <rPh sb="76" eb="77">
      <t>オナ</t>
    </rPh>
    <rPh sb="80" eb="81">
      <t>マタ</t>
    </rPh>
    <rPh sb="82" eb="84">
      <t>ホウジン</t>
    </rPh>
    <rPh sb="84" eb="86">
      <t>バンゴウ</t>
    </rPh>
    <rPh sb="87" eb="89">
      <t>ドウジョウ</t>
    </rPh>
    <rPh sb="89" eb="90">
      <t>ダイ</t>
    </rPh>
    <rPh sb="92" eb="93">
      <t>コウ</t>
    </rPh>
    <rPh sb="94" eb="96">
      <t>キテイ</t>
    </rPh>
    <rPh sb="98" eb="100">
      <t>ホウジン</t>
    </rPh>
    <rPh sb="100" eb="102">
      <t>バンゴウ</t>
    </rPh>
    <rPh sb="108" eb="110">
      <t>キサイ</t>
    </rPh>
    <rPh sb="118" eb="120">
      <t>コジン</t>
    </rPh>
    <rPh sb="120" eb="122">
      <t>バンゴウ</t>
    </rPh>
    <rPh sb="123" eb="125">
      <t>キサイ</t>
    </rPh>
    <rPh sb="127" eb="129">
      <t>バアイ</t>
    </rPh>
    <rPh sb="132" eb="134">
      <t>ヒダリガワ</t>
    </rPh>
    <rPh sb="136" eb="138">
      <t>モジ</t>
    </rPh>
    <rPh sb="138" eb="139">
      <t>ア</t>
    </rPh>
    <rPh sb="141" eb="143">
      <t>キサイ</t>
    </rPh>
    <phoneticPr fontId="2"/>
  </si>
  <si>
    <t>　「法人の代表者氏名」の欄は、この申告書の作成時における法人の業務を主宰している者が記名すること。</t>
    <phoneticPr fontId="2"/>
  </si>
  <si>
    <t>　「住所又は所在地」の欄は、本店の所在地及び川口市の区域内の事業所等が支店の場合は主たる支店の所在地を併記すること。</t>
    <rPh sb="22" eb="24">
      <t>カワグチ</t>
    </rPh>
    <phoneticPr fontId="2"/>
  </si>
  <si>
    <t>　「事業種目」の欄は、事業の種類を具体的に、例えば「電気器具製造業」と記載すること。
　なお、２以上の事業を行う場合にはそれぞれの事業を記載し、主たる事業に○印を付すること。</t>
    <phoneticPr fontId="2"/>
  </si>
  <si>
    <t>　「資本金の額又は出資金の額」の欄は、期末現在における資本金の額又は出資金の額を記載すること。</t>
    <rPh sb="29" eb="30">
      <t>キン</t>
    </rPh>
    <phoneticPr fontId="2"/>
  </si>
  <si>
    <t>　「事業所税の　　　申告書」は、次により記載すること。</t>
    <phoneticPr fontId="2"/>
  </si>
  <si>
    <t>　①及び②の欄は、別表１（事業所等明細書）の「１　算定期間を通じて使用された事業所等」又は「２　算定期間の中途において新設又は廃止された事業所等」に係る事業所床面積の合計で①又は②に対応するそれぞれの数値を記載すること。</t>
    <phoneticPr fontId="2"/>
  </si>
  <si>
    <t>　③及び④の欄は、別表２（非課税明細書）の㋐の合計（事業所等が2以上の場合はこれらの合計とする。）で③又は④に対応するそれぞれの数値を記載すること。</t>
    <phoneticPr fontId="2"/>
  </si>
  <si>
    <t>　⑤及び⑥の欄は、別表３（課税標準の特例明細書）の㋒の合計（事業所等が2以上の場合はこれらの合計とする。）で⑤又は⑥に対応するそれぞれの数値を記載すること。</t>
    <phoneticPr fontId="2"/>
  </si>
  <si>
    <t>　⑦の欄は、課税標準の算定期間（以下「算定期間」という。）が12月に満たない場合は（①－③－⑤）の床面積に算定期間の月数／12を乗じて得た床面積の合計を記載すること。</t>
    <rPh sb="53" eb="55">
      <t>サンテイ</t>
    </rPh>
    <rPh sb="55" eb="57">
      <t>キカン</t>
    </rPh>
    <rPh sb="58" eb="60">
      <t>ツキスウ</t>
    </rPh>
    <phoneticPr fontId="2"/>
  </si>
  <si>
    <t>　⑧の欄は、次に掲げる事業所等に応じ、それぞれに対応する（②－④－⑥）の床面積（算定期間が12月に満たない場合は算定期間の月数／12を乗じて得た床面積とする。）にそれぞれ次に掲げる割合を乗じて得た床面積を記載すること。</t>
    <rPh sb="56" eb="58">
      <t>サンテイ</t>
    </rPh>
    <rPh sb="58" eb="60">
      <t>キカン</t>
    </rPh>
    <rPh sb="61" eb="63">
      <t>ツキスウ</t>
    </rPh>
    <phoneticPr fontId="2"/>
  </si>
  <si>
    <t>　⑫の欄は、別表１の従業者給与総額㋔の合計を記載すること。</t>
    <phoneticPr fontId="2"/>
  </si>
  <si>
    <t>　⑬の欄は、別表２の非課税従業者給与総額㋒の合計を記載すること。</t>
    <phoneticPr fontId="2"/>
  </si>
  <si>
    <t>　⑭の欄は、別表３の控除従業者給与総額㋕の合計を記載すること。</t>
    <phoneticPr fontId="2"/>
  </si>
  <si>
    <t>　⑮の欄は、課税標準となる従業者給与総額に1,000円未満の端数が生じた場合は、切り捨てること。</t>
    <phoneticPr fontId="2"/>
  </si>
  <si>
    <t>　⑱及び⑲の欄は、資産割及び従業者割の合計の税額に100円未満の端数が生じた場合は、切り捨てること。</t>
    <rPh sb="2" eb="3">
      <t>オヨ</t>
    </rPh>
    <rPh sb="9" eb="11">
      <t>シサン</t>
    </rPh>
    <rPh sb="11" eb="12">
      <t>ワリ</t>
    </rPh>
    <rPh sb="12" eb="13">
      <t>オヨ</t>
    </rPh>
    <rPh sb="14" eb="17">
      <t>ジュウギョウシャ</t>
    </rPh>
    <rPh sb="17" eb="18">
      <t>ワリ</t>
    </rPh>
    <rPh sb="19" eb="21">
      <t>ゴウケイ</t>
    </rPh>
    <phoneticPr fontId="2"/>
  </si>
  <si>
    <t>整理番号</t>
    <rPh sb="0" eb="1">
      <t>ヒトシ</t>
    </rPh>
    <rPh sb="1" eb="2">
      <t>リ</t>
    </rPh>
    <rPh sb="2" eb="3">
      <t>バン</t>
    </rPh>
    <rPh sb="3" eb="4">
      <t>ゴウ</t>
    </rPh>
    <phoneticPr fontId="2"/>
  </si>
  <si>
    <t>管理番号</t>
    <rPh sb="0" eb="1">
      <t>カン</t>
    </rPh>
    <rPh sb="1" eb="2">
      <t>リ</t>
    </rPh>
    <rPh sb="2" eb="3">
      <t>バン</t>
    </rPh>
    <rPh sb="3" eb="4">
      <t>ゴウ</t>
    </rPh>
    <phoneticPr fontId="2"/>
  </si>
  <si>
    <t>申告年月日</t>
    <rPh sb="0" eb="1">
      <t>サル</t>
    </rPh>
    <rPh sb="1" eb="2">
      <t>コク</t>
    </rPh>
    <rPh sb="2" eb="3">
      <t>トシ</t>
    </rPh>
    <rPh sb="3" eb="4">
      <t>ツキ</t>
    </rPh>
    <rPh sb="4" eb="5">
      <t>ヒ</t>
    </rPh>
    <phoneticPr fontId="2"/>
  </si>
  <si>
    <t>備考</t>
    <rPh sb="0" eb="1">
      <t>ビ</t>
    </rPh>
    <rPh sb="1" eb="2">
      <t>コウ</t>
    </rPh>
    <phoneticPr fontId="2"/>
  </si>
  <si>
    <t>算定期間を通じて使用された事業所床面積</t>
    <rPh sb="0" eb="2">
      <t>サンテイ</t>
    </rPh>
    <rPh sb="2" eb="4">
      <t>キカン</t>
    </rPh>
    <rPh sb="5" eb="6">
      <t>ツウ</t>
    </rPh>
    <rPh sb="8" eb="10">
      <t>シヨウ</t>
    </rPh>
    <rPh sb="13" eb="16">
      <t>ジギョウショ</t>
    </rPh>
    <rPh sb="16" eb="19">
      <t>ユカメンセキ</t>
    </rPh>
    <phoneticPr fontId="2"/>
  </si>
  <si>
    <t>算定期間の中途において新設された事業所等（（3）を除く。）</t>
    <phoneticPr fontId="2"/>
  </si>
  <si>
    <t>算定期間の中途において廃止された事業所等（（3）を除く。）</t>
    <phoneticPr fontId="2"/>
  </si>
  <si>
    <t>月</t>
    <rPh sb="0" eb="1">
      <t>ツキ</t>
    </rPh>
    <phoneticPr fontId="2"/>
  </si>
  <si>
    <t>まで</t>
    <phoneticPr fontId="2"/>
  </si>
  <si>
    <t>から</t>
    <phoneticPr fontId="2"/>
  </si>
  <si>
    <t>１２計</t>
    <rPh sb="2" eb="3">
      <t>ケイ</t>
    </rPh>
    <phoneticPr fontId="2"/>
  </si>
  <si>
    <t>人</t>
    <rPh sb="0" eb="1">
      <t>ニン</t>
    </rPh>
    <phoneticPr fontId="2"/>
  </si>
  <si>
    <t>同上の月数</t>
    <rPh sb="0" eb="2">
      <t>ドウジョウ</t>
    </rPh>
    <rPh sb="3" eb="5">
      <t>ツキスウ</t>
    </rPh>
    <phoneticPr fontId="2"/>
  </si>
  <si>
    <t xml:space="preserve"> 共用床面積　㋑</t>
    <rPh sb="1" eb="3">
      <t>キョウヨウ</t>
    </rPh>
    <rPh sb="3" eb="6">
      <t>ユカメンセキ</t>
    </rPh>
    <phoneticPr fontId="2"/>
  </si>
  <si>
    <t>事業所用家屋の所有者　住所・氏名</t>
    <rPh sb="0" eb="3">
      <t>ジギョウショ</t>
    </rPh>
    <rPh sb="3" eb="4">
      <t>ヨウ</t>
    </rPh>
    <rPh sb="4" eb="6">
      <t>カオク</t>
    </rPh>
    <rPh sb="7" eb="10">
      <t>ショユウシャ</t>
    </rPh>
    <rPh sb="11" eb="13">
      <t>ジュウショ</t>
    </rPh>
    <rPh sb="14" eb="16">
      <t>シメイ</t>
    </rPh>
    <phoneticPr fontId="2"/>
  </si>
  <si>
    <t>処理
事項</t>
    <rPh sb="0" eb="2">
      <t>ショリ</t>
    </rPh>
    <rPh sb="3" eb="5">
      <t>ジコウ</t>
    </rPh>
    <phoneticPr fontId="2"/>
  </si>
  <si>
    <t>　　従業者給与総額　㋔</t>
    <rPh sb="2" eb="5">
      <t>ジュウギョウシャ</t>
    </rPh>
    <rPh sb="5" eb="7">
      <t>キュウヨ</t>
    </rPh>
    <rPh sb="7" eb="9">
      <t>ソウガク</t>
    </rPh>
    <phoneticPr fontId="2"/>
  </si>
  <si>
    <t>従業者数　㋓</t>
    <rPh sb="0" eb="3">
      <t>ジュウギョウシャ</t>
    </rPh>
    <rPh sb="3" eb="4">
      <t>スウ</t>
    </rPh>
    <phoneticPr fontId="2"/>
  </si>
  <si>
    <t>使用した期間（年月日）</t>
    <rPh sb="0" eb="2">
      <t>シヨウ</t>
    </rPh>
    <rPh sb="4" eb="6">
      <t>キカン</t>
    </rPh>
    <rPh sb="7" eb="10">
      <t>ネンガッピ</t>
    </rPh>
    <phoneticPr fontId="2"/>
  </si>
  <si>
    <t xml:space="preserve"> 事　業　所　床　面　積
 (　㋐　＋　㋑　）　㋒</t>
    <rPh sb="1" eb="2">
      <t>コト</t>
    </rPh>
    <rPh sb="3" eb="4">
      <t>ギョウ</t>
    </rPh>
    <rPh sb="5" eb="6">
      <t>ショ</t>
    </rPh>
    <rPh sb="7" eb="8">
      <t>ユカ</t>
    </rPh>
    <rPh sb="9" eb="10">
      <t>メン</t>
    </rPh>
    <rPh sb="11" eb="12">
      <t>ツモル</t>
    </rPh>
    <phoneticPr fontId="2"/>
  </si>
  <si>
    <t xml:space="preserve"> 専用床面積　㋐</t>
    <rPh sb="1" eb="3">
      <t>センヨウ</t>
    </rPh>
    <rPh sb="3" eb="6">
      <t>ユカメンセキ</t>
    </rPh>
    <phoneticPr fontId="2"/>
  </si>
  <si>
    <t>所在地及びビル名</t>
    <rPh sb="0" eb="3">
      <t>ショザイチ</t>
    </rPh>
    <rPh sb="3" eb="4">
      <t>オヨ</t>
    </rPh>
    <rPh sb="7" eb="8">
      <t>メイ</t>
    </rPh>
    <phoneticPr fontId="2"/>
  </si>
  <si>
    <t>事業所等の名称</t>
    <rPh sb="0" eb="3">
      <t>ジギョウショ</t>
    </rPh>
    <rPh sb="3" eb="4">
      <t>トウ</t>
    </rPh>
    <rPh sb="5" eb="7">
      <t>メイショウ</t>
    </rPh>
    <phoneticPr fontId="2"/>
  </si>
  <si>
    <t>明細区分</t>
    <rPh sb="0" eb="2">
      <t>メイサイ</t>
    </rPh>
    <rPh sb="2" eb="4">
      <t>クブン</t>
    </rPh>
    <phoneticPr fontId="2"/>
  </si>
  <si>
    <t>※</t>
    <phoneticPr fontId="2"/>
  </si>
  <si>
    <t>氏名又は名称</t>
    <rPh sb="0" eb="2">
      <t>シメイ</t>
    </rPh>
    <rPh sb="2" eb="3">
      <t>マタ</t>
    </rPh>
    <rPh sb="4" eb="6">
      <t>メイショウ</t>
    </rPh>
    <phoneticPr fontId="2"/>
  </si>
  <si>
    <t>１　算定期間を通じて使用された事業所等
２　算定期間の中途において新設又は廃止
　　された事業所等</t>
    <rPh sb="2" eb="4">
      <t>サンテイ</t>
    </rPh>
    <rPh sb="4" eb="6">
      <t>キカン</t>
    </rPh>
    <rPh sb="7" eb="8">
      <t>ツウ</t>
    </rPh>
    <rPh sb="10" eb="12">
      <t>シヨウ</t>
    </rPh>
    <rPh sb="15" eb="18">
      <t>ジギョウショ</t>
    </rPh>
    <rPh sb="18" eb="19">
      <t>トウ</t>
    </rPh>
    <rPh sb="22" eb="24">
      <t>サンテイ</t>
    </rPh>
    <rPh sb="24" eb="26">
      <t>キカン</t>
    </rPh>
    <rPh sb="27" eb="29">
      <t>チュウト</t>
    </rPh>
    <rPh sb="33" eb="35">
      <t>シンセツ</t>
    </rPh>
    <rPh sb="35" eb="36">
      <t>マタ</t>
    </rPh>
    <rPh sb="37" eb="39">
      <t>ハイシ</t>
    </rPh>
    <rPh sb="45" eb="48">
      <t>ジギョウショ</t>
    </rPh>
    <rPh sb="48" eb="49">
      <t>トウ</t>
    </rPh>
    <phoneticPr fontId="2"/>
  </si>
  <si>
    <t>第四十四号様式別表一</t>
    <rPh sb="0" eb="1">
      <t>ダイ</t>
    </rPh>
    <rPh sb="1" eb="4">
      <t>ヨンジュウヨン</t>
    </rPh>
    <rPh sb="4" eb="5">
      <t>ゴウ</t>
    </rPh>
    <rPh sb="5" eb="7">
      <t>ヨウシキ</t>
    </rPh>
    <rPh sb="7" eb="9">
      <t>ベッピョウ</t>
    </rPh>
    <rPh sb="9" eb="10">
      <t>イチ</t>
    </rPh>
    <phoneticPr fontId="2"/>
  </si>
  <si>
    <t>管理番号</t>
    <rPh sb="0" eb="2">
      <t>カンリ</t>
    </rPh>
    <rPh sb="2" eb="4">
      <t>バンゴウ</t>
    </rPh>
    <phoneticPr fontId="2"/>
  </si>
  <si>
    <t>整理番号</t>
    <rPh sb="0" eb="2">
      <t>セイリ</t>
    </rPh>
    <rPh sb="2" eb="4">
      <t>バンゴウ</t>
    </rPh>
    <phoneticPr fontId="2"/>
  </si>
  <si>
    <t>算定期間</t>
    <rPh sb="0" eb="2">
      <t>サンテイ</t>
    </rPh>
    <rPh sb="2" eb="4">
      <t>キカン</t>
    </rPh>
    <phoneticPr fontId="2"/>
  </si>
  <si>
    <t>明細区分の別</t>
    <rPh sb="0" eb="2">
      <t>メイサイ</t>
    </rPh>
    <rPh sb="2" eb="4">
      <t>クブン</t>
    </rPh>
    <rPh sb="5" eb="6">
      <t>ベツ</t>
    </rPh>
    <phoneticPr fontId="2"/>
  </si>
  <si>
    <t>事業所等明細書</t>
    <rPh sb="0" eb="3">
      <t>ジギョウショ</t>
    </rPh>
    <rPh sb="3" eb="4">
      <t>トウ</t>
    </rPh>
    <rPh sb="4" eb="7">
      <t>メイサイショ</t>
    </rPh>
    <phoneticPr fontId="2"/>
  </si>
  <si>
    <t>「従業者給与総額㋔」の欄は､算定期間中に支払われた給与等の総額を記載すること。</t>
    <phoneticPr fontId="2"/>
  </si>
  <si>
    <t>　「従業者数㋓」の欄は、期末又は廃止の日現在における従業者数（地方税法第701条の31第1項第5号において従業者から除かれる者を含む。）を記載すること。ただし、当該算定期間に属する各月の末日現在における従業者の数のうち最大であるものの数値が、当該従業者の数のうち最小であるものの数値に２を乗じて得た数値を超える場合は、当該算定期間の各月の末日現在における従業者数の合計を当該算定期間の月数で除して得た数値を記載すること。
　なお、この場合は、各月の末日現在の従業者数の明細を添付すること。</t>
    <phoneticPr fontId="2"/>
  </si>
  <si>
    <t>当該新設の日の属する月の翌月から当該廃止の日の属する月までの月数</t>
    <phoneticPr fontId="2"/>
  </si>
  <si>
    <t>当該算定期間の開始の日の属する月から当該廃止の日の属する月までの月数</t>
    <phoneticPr fontId="2"/>
  </si>
  <si>
    <t>算定期間の中途において廃止された事業所等（（３）を除く。）</t>
    <phoneticPr fontId="2"/>
  </si>
  <si>
    <t>当該新設の日の属する月の翌月から算定期間の末日の属する月までの月数</t>
    <phoneticPr fontId="2"/>
  </si>
  <si>
    <t>算定期間の中途において新設された事業所等（（３）を除く。）</t>
    <phoneticPr fontId="2"/>
  </si>
  <si>
    <t>(1)</t>
    <phoneticPr fontId="2"/>
  </si>
  <si>
    <t>　「同上の月数」の欄は、次により記載すること。</t>
    <phoneticPr fontId="2"/>
  </si>
  <si>
    <t>　「使用した期間」及び「同上の月数」の欄は、事業所等が算定期間を通じて使用されたものである場合は記載の必要がないものであること。</t>
    <phoneticPr fontId="2"/>
  </si>
  <si>
    <t>　「事業所床面積㋒」の欄は、「専用床面積㋐」と「共用床面積㋑」の合計を記載すること。
なお、事業所用家屋の全部を専用している場合等で共用床面積がない場合は、この欄のみ記載すれば足りるものであること。</t>
    <phoneticPr fontId="2"/>
  </si>
  <si>
    <t>　「共用床面積㋑」の欄は、専用床面積に対応する第44号様式別表４の⑥の共用床面積を記載すること。</t>
    <phoneticPr fontId="2"/>
  </si>
  <si>
    <t>　「専用床面積㋐」の欄は、期末又は廃止の日現在における専用に係る事業所等の用に供する部分の延べ面積（１平方メートルの100分の1未満は切り捨てること。以下同様とする。）を記載すること。</t>
    <phoneticPr fontId="2"/>
  </si>
  <si>
    <t>一の用紙に記載される事業所等の全部が１又は２である場合には、上記（２）及び（３）の記載の例によらずに、「明細区分の別」の欄中の該当する数字に○印を付せば足りるものであること。</t>
    <phoneticPr fontId="2"/>
  </si>
  <si>
    <t>(4)</t>
  </si>
  <si>
    <t>記載に当たっては、まず明細区分１の事業所等から記載し、次に１の合計、そして明細区分２の事業所等、２の合計の順に記載していくこと（「専用床面積㋐」及び「共用床面積㋑」の合計は、記載する必要のないものであること。）。</t>
    <phoneticPr fontId="2"/>
  </si>
  <si>
    <t>（１）の区分に従って、該当する項目に○印を付すること。</t>
    <phoneticPr fontId="2"/>
  </si>
  <si>
    <t>１は、事業所等が算定期間を通じて使用されたものをいい、２は、事業所等が算定期間の中途において新設又は廃止されたものをいうものであること。また、計は、１又は２のそれぞれの合計をいうものであること。</t>
    <phoneticPr fontId="2"/>
  </si>
  <si>
    <t>　「明細区分」の欄は、次により記載すること。</t>
    <phoneticPr fontId="2"/>
  </si>
  <si>
    <t>　「算定期間」の欄は、課税標準の算定期間（以下「算定期間」という。）を記載すること。</t>
    <phoneticPr fontId="2"/>
  </si>
  <si>
    <t>　この明細書は、第44号様式の申告書に添付すること。</t>
    <phoneticPr fontId="2"/>
  </si>
  <si>
    <t>第４４号様式別表１記載要領</t>
    <rPh sb="6" eb="8">
      <t>ベッピョウ</t>
    </rPh>
    <rPh sb="11" eb="13">
      <t>ヨウリョウ</t>
    </rPh>
    <phoneticPr fontId="2"/>
  </si>
  <si>
    <t>非課税事業所床面積等の合計</t>
    <rPh sb="0" eb="3">
      <t>ヒカゼイ</t>
    </rPh>
    <rPh sb="3" eb="6">
      <t>ジギョウショ</t>
    </rPh>
    <rPh sb="6" eb="9">
      <t>ユカメンセキ</t>
    </rPh>
    <rPh sb="9" eb="10">
      <t>ナド</t>
    </rPh>
    <rPh sb="11" eb="13">
      <t>ゴウケイ</t>
    </rPh>
    <phoneticPr fontId="2"/>
  </si>
  <si>
    <t>合　　　　　　　　計</t>
    <rPh sb="0" eb="1">
      <t>ゴウ</t>
    </rPh>
    <rPh sb="9" eb="10">
      <t>ケイ</t>
    </rPh>
    <phoneticPr fontId="2"/>
  </si>
  <si>
    <t>人</t>
    <rPh sb="0" eb="1">
      <t>ヒト</t>
    </rPh>
    <phoneticPr fontId="2"/>
  </si>
  <si>
    <t>非課税従業者給与総額㋒</t>
    <rPh sb="0" eb="3">
      <t>ヒカゼイ</t>
    </rPh>
    <rPh sb="3" eb="6">
      <t>ジュウギョウシャ</t>
    </rPh>
    <rPh sb="6" eb="8">
      <t>キュウヨ</t>
    </rPh>
    <rPh sb="8" eb="10">
      <t>ソウガク</t>
    </rPh>
    <phoneticPr fontId="2"/>
  </si>
  <si>
    <t>非課税従業者数㋑</t>
    <rPh sb="0" eb="3">
      <t>ヒカゼイ</t>
    </rPh>
    <rPh sb="3" eb="6">
      <t>ジュウギョウシャ</t>
    </rPh>
    <rPh sb="6" eb="7">
      <t>スウ</t>
    </rPh>
    <phoneticPr fontId="2"/>
  </si>
  <si>
    <t>非課税床面積㋐</t>
    <rPh sb="0" eb="3">
      <t>ヒカゼイ</t>
    </rPh>
    <rPh sb="3" eb="6">
      <t>ユカメンセキ</t>
    </rPh>
    <phoneticPr fontId="2"/>
  </si>
  <si>
    <t>非課税の内訳</t>
    <rPh sb="0" eb="3">
      <t>ヒカゼイ</t>
    </rPh>
    <rPh sb="4" eb="6">
      <t>ウチワケ</t>
    </rPh>
    <phoneticPr fontId="2"/>
  </si>
  <si>
    <t>事業所等の所在地</t>
    <rPh sb="0" eb="3">
      <t>ジギョウショ</t>
    </rPh>
    <rPh sb="3" eb="4">
      <t>トウ</t>
    </rPh>
    <rPh sb="5" eb="8">
      <t>ショザイチ</t>
    </rPh>
    <phoneticPr fontId="2"/>
  </si>
  <si>
    <t>第四十四号様式別表二</t>
    <rPh sb="9" eb="10">
      <t>２</t>
    </rPh>
    <phoneticPr fontId="2"/>
  </si>
  <si>
    <t>非課税明細書</t>
    <rPh sb="0" eb="3">
      <t>ヒカゼイ</t>
    </rPh>
    <rPh sb="3" eb="6">
      <t>メイサイショ</t>
    </rPh>
    <phoneticPr fontId="2"/>
  </si>
  <si>
    <t>　㋒の欄は、算定期間中に支払われた給与等の額のうち非課税に係る給与等の額を該当項目ごとに記載すること。</t>
    <phoneticPr fontId="2"/>
  </si>
  <si>
    <t>　㋑の欄は、期末又は廃止の日現在における非課税に係る従業者数（法第701条の31第1項第5号において従業者から除かれる者を含む。）を該当項目ごとに記載すること。</t>
    <rPh sb="61" eb="62">
      <t>フク</t>
    </rPh>
    <phoneticPr fontId="2"/>
  </si>
  <si>
    <t>　㋐の欄は、該当項目ごとにそれぞれの床面積（１平方メートルの100分の1未満は切り捨てること。）を記載すること。ただし、事業所等の用に供する部分に係る共同の用に供する部分がある場合（別表4の共用部分の計算書が添付される場合）は、共同の用に供する部分の床面積に係る非課税床面積については記載しないこと。</t>
    <phoneticPr fontId="2"/>
  </si>
  <si>
    <t>　この明細書は、地方税法（以下「法」という。）第701条の34（事業所税の非課税の範囲）の規定の適用がある場合（法第701条の31第1項第5号において従業者から除かれる者がある場合を含む。）に第44号様式の申告書に添付すること。</t>
    <rPh sb="32" eb="35">
      <t>ジギョウショ</t>
    </rPh>
    <rPh sb="35" eb="36">
      <t>ゼイ</t>
    </rPh>
    <rPh sb="37" eb="40">
      <t>ヒカゼイ</t>
    </rPh>
    <rPh sb="41" eb="43">
      <t>ハンイ</t>
    </rPh>
    <rPh sb="45" eb="47">
      <t>キテイ</t>
    </rPh>
    <rPh sb="48" eb="50">
      <t>テキヨウ</t>
    </rPh>
    <rPh sb="53" eb="55">
      <t>バアイ</t>
    </rPh>
    <phoneticPr fontId="2"/>
  </si>
  <si>
    <t>第４４号様式別表２記載要領</t>
    <rPh sb="6" eb="8">
      <t>ベッピョウ</t>
    </rPh>
    <rPh sb="11" eb="13">
      <t>ヨウリョウ</t>
    </rPh>
    <phoneticPr fontId="2"/>
  </si>
  <si>
    <t>控除従業者給与総額の合計</t>
    <rPh sb="0" eb="2">
      <t>コウジョ</t>
    </rPh>
    <rPh sb="2" eb="5">
      <t>ジュウギョウシャ</t>
    </rPh>
    <rPh sb="5" eb="7">
      <t>キュウヨ</t>
    </rPh>
    <rPh sb="7" eb="9">
      <t>ソウガク</t>
    </rPh>
    <rPh sb="10" eb="12">
      <t>ゴウケイ</t>
    </rPh>
    <phoneticPr fontId="2"/>
  </si>
  <si>
    <t>控除事業所床面積の合計</t>
    <rPh sb="0" eb="2">
      <t>コウジョ</t>
    </rPh>
    <rPh sb="2" eb="5">
      <t>ジギョウショ</t>
    </rPh>
    <rPh sb="5" eb="6">
      <t>ユカ</t>
    </rPh>
    <rPh sb="6" eb="8">
      <t>メンセキ</t>
    </rPh>
    <rPh sb="9" eb="11">
      <t>ゴウケイ</t>
    </rPh>
    <phoneticPr fontId="2"/>
  </si>
  <si>
    <t>合計</t>
    <rPh sb="0" eb="2">
      <t>ゴウケイ</t>
    </rPh>
    <phoneticPr fontId="2"/>
  </si>
  <si>
    <t>雇用改善助成対象者</t>
  </si>
  <si>
    <t>控除従業者給与総額
（ ㋓ × ㋔ ）　㋕</t>
    <rPh sb="0" eb="2">
      <t>コウジョ</t>
    </rPh>
    <rPh sb="2" eb="5">
      <t>ジュウギョウシャ</t>
    </rPh>
    <rPh sb="5" eb="7">
      <t>キュウヨ</t>
    </rPh>
    <rPh sb="7" eb="9">
      <t>ソウガク</t>
    </rPh>
    <phoneticPr fontId="2"/>
  </si>
  <si>
    <t>控除割
合　㋔</t>
    <rPh sb="0" eb="2">
      <t>コウジョ</t>
    </rPh>
    <rPh sb="2" eb="3">
      <t>ワリ</t>
    </rPh>
    <rPh sb="4" eb="5">
      <t>アイ</t>
    </rPh>
    <phoneticPr fontId="2"/>
  </si>
  <si>
    <t>課税標準の特例適用対象
従業者給与総額　　㋓</t>
    <rPh sb="0" eb="2">
      <t>カゼイ</t>
    </rPh>
    <rPh sb="2" eb="4">
      <t>ヒョウジュン</t>
    </rPh>
    <rPh sb="5" eb="7">
      <t>トクレイ</t>
    </rPh>
    <rPh sb="7" eb="9">
      <t>テキヨウ</t>
    </rPh>
    <rPh sb="9" eb="11">
      <t>タイショウ</t>
    </rPh>
    <rPh sb="12" eb="15">
      <t>ジュウギョウシャ</t>
    </rPh>
    <rPh sb="15" eb="17">
      <t>キュウヨ</t>
    </rPh>
    <rPh sb="17" eb="19">
      <t>ソウガク</t>
    </rPh>
    <phoneticPr fontId="2"/>
  </si>
  <si>
    <t>控除事業所床面積
（ ㋐ × ㋑ ）　㋒</t>
    <rPh sb="0" eb="2">
      <t>コウジョ</t>
    </rPh>
    <rPh sb="2" eb="5">
      <t>ジギョウショ</t>
    </rPh>
    <rPh sb="5" eb="6">
      <t>ユカ</t>
    </rPh>
    <rPh sb="6" eb="7">
      <t>メン</t>
    </rPh>
    <rPh sb="7" eb="8">
      <t>セキ</t>
    </rPh>
    <phoneticPr fontId="2"/>
  </si>
  <si>
    <t>控除割
合　㋑</t>
    <rPh sb="0" eb="2">
      <t>コウジョ</t>
    </rPh>
    <rPh sb="2" eb="3">
      <t>ワリ</t>
    </rPh>
    <rPh sb="4" eb="5">
      <t>アイ</t>
    </rPh>
    <phoneticPr fontId="2"/>
  </si>
  <si>
    <t>課税標準の特例適用
対象床面積　　㋐</t>
    <rPh sb="0" eb="2">
      <t>カゼイ</t>
    </rPh>
    <rPh sb="2" eb="4">
      <t>ヒョウジュン</t>
    </rPh>
    <rPh sb="5" eb="7">
      <t>トクレイ</t>
    </rPh>
    <rPh sb="7" eb="9">
      <t>テキヨウ</t>
    </rPh>
    <rPh sb="10" eb="12">
      <t>タイショウ</t>
    </rPh>
    <rPh sb="12" eb="15">
      <t>ユカメンセキ</t>
    </rPh>
    <phoneticPr fontId="2"/>
  </si>
  <si>
    <t>従業者割</t>
    <phoneticPr fontId="2"/>
  </si>
  <si>
    <t>資産割　</t>
    <rPh sb="0" eb="1">
      <t>シ</t>
    </rPh>
    <rPh sb="1" eb="2">
      <t>サン</t>
    </rPh>
    <rPh sb="2" eb="3">
      <t>ワリ</t>
    </rPh>
    <phoneticPr fontId="2"/>
  </si>
  <si>
    <t>課税標準の特例内訳</t>
    <rPh sb="0" eb="2">
      <t>カゼイ</t>
    </rPh>
    <rPh sb="2" eb="4">
      <t>ヒョウジュン</t>
    </rPh>
    <rPh sb="5" eb="7">
      <t>トクレイ</t>
    </rPh>
    <rPh sb="7" eb="9">
      <t>ウチワケ</t>
    </rPh>
    <phoneticPr fontId="2"/>
  </si>
  <si>
    <t>第四十四号様式別表三</t>
    <rPh sb="9" eb="10">
      <t>サン</t>
    </rPh>
    <phoneticPr fontId="2"/>
  </si>
  <si>
    <t>課税標準の特例明細書</t>
    <rPh sb="0" eb="2">
      <t>カゼイ</t>
    </rPh>
    <rPh sb="2" eb="4">
      <t>ヒョウジュン</t>
    </rPh>
    <rPh sb="5" eb="7">
      <t>トクレイ</t>
    </rPh>
    <rPh sb="7" eb="10">
      <t>メイサイショ</t>
    </rPh>
    <phoneticPr fontId="2"/>
  </si>
  <si>
    <t>　㋓の欄は､算定期間中に支払われた従業者給与総額のうち課税標準の特例に係る給与等の額（㋔の控除割合による控除前の給与等の額）を該当項目ごとにそれぞれ記載すること。</t>
    <phoneticPr fontId="2"/>
  </si>
  <si>
    <t>　㋐の欄は､期末又は廃止の日現在における課税標準の特例に係る床面積（㋑の控除割合による控除前の床面積を１平方メートルの100分の1未満を切り捨てて記載すること。）を該当項目ごとにそれぞれ記載すること。
　なお、法第701条の41第1項及び第2項並びに附則第33条第1項から第6項までの規定のうち2以上の規定の適用がある場合には、これらの規定の適用を受ける㋒の欄の「控除床面積」を控除した後の床面積を記載すること。</t>
    <phoneticPr fontId="2"/>
  </si>
  <si>
    <t>　「算定期間」の欄は、課税標準の算定期間（以下「算定期間」という。）を記載すること。</t>
    <rPh sb="18" eb="20">
      <t>キカン</t>
    </rPh>
    <phoneticPr fontId="2"/>
  </si>
  <si>
    <t>　この明細書は、地方税法（以下「法」という。）第701条の41又は附則第33条（事業所税の課税標準の特例）の規定の適用がある場合（法第701条の31第1項第5号に規定する雇用改善助成対象者がある場合を含む。）に第44号様式の申告書に添付すること。</t>
    <rPh sb="74" eb="75">
      <t>ダイ</t>
    </rPh>
    <rPh sb="76" eb="77">
      <t>コウ</t>
    </rPh>
    <phoneticPr fontId="2"/>
  </si>
  <si>
    <t>第４４号様式別表３記載要領</t>
    <rPh sb="6" eb="8">
      <t>ベッピョウ</t>
    </rPh>
    <rPh sb="11" eb="13">
      <t>ヨウリョウ</t>
    </rPh>
    <phoneticPr fontId="2"/>
  </si>
  <si>
    <t>㋔</t>
    <phoneticPr fontId="2"/>
  </si>
  <si>
    <t>合　　　　　　　　　　　　　　計　　（ ㋐～㋓ ）</t>
    <rPh sb="0" eb="1">
      <t>ゴウ</t>
    </rPh>
    <rPh sb="15" eb="16">
      <t>ケイ</t>
    </rPh>
    <phoneticPr fontId="2"/>
  </si>
  <si>
    <t>（</t>
    <phoneticPr fontId="2"/>
  </si>
  <si>
    <t>事業所床面積となる共用床面積</t>
    <rPh sb="0" eb="3">
      <t>ジギョウショ</t>
    </rPh>
    <rPh sb="3" eb="6">
      <t>ユカメンセキ</t>
    </rPh>
    <rPh sb="9" eb="11">
      <t>キョウヨウ</t>
    </rPh>
    <rPh sb="11" eb="14">
      <t>ユカメンセキ</t>
    </rPh>
    <phoneticPr fontId="2"/>
  </si>
  <si>
    <t>㋓</t>
    <phoneticPr fontId="2"/>
  </si>
  <si>
    <t>㋐～㋒以外の非課税に係る共用床面積</t>
    <rPh sb="3" eb="5">
      <t>イガイ</t>
    </rPh>
    <rPh sb="6" eb="9">
      <t>ヒカゼイ</t>
    </rPh>
    <rPh sb="10" eb="11">
      <t>カカワ</t>
    </rPh>
    <rPh sb="12" eb="14">
      <t>キョウヨウ</t>
    </rPh>
    <rPh sb="14" eb="17">
      <t>ユカメンセキ</t>
    </rPh>
    <phoneticPr fontId="2"/>
  </si>
  <si>
    <t>共用床面積の合計（③＋④）</t>
    <rPh sb="0" eb="2">
      <t>キョウヨウ</t>
    </rPh>
    <rPh sb="2" eb="5">
      <t>ユカメンセキ</t>
    </rPh>
    <rPh sb="6" eb="8">
      <t>ゴウケイ</t>
    </rPh>
    <phoneticPr fontId="2"/>
  </si>
  <si>
    <t>（×1/2）</t>
    <phoneticPr fontId="2"/>
  </si>
  <si>
    <t>㋒</t>
    <phoneticPr fontId="2"/>
  </si>
  <si>
    <t>2分の1が非課税となる共用床面積</t>
    <rPh sb="1" eb="2">
      <t>ブン</t>
    </rPh>
    <rPh sb="5" eb="8">
      <t>ヒカゼイ</t>
    </rPh>
    <rPh sb="11" eb="13">
      <t>キョウヨウ</t>
    </rPh>
    <rPh sb="13" eb="16">
      <t>ユカメンセキ</t>
    </rPh>
    <phoneticPr fontId="2"/>
  </si>
  <si>
    <t>③以外の共用床面積</t>
    <rPh sb="1" eb="3">
      <t>イガイ</t>
    </rPh>
    <rPh sb="4" eb="6">
      <t>キョウヨウ</t>
    </rPh>
    <rPh sb="6" eb="9">
      <t>ユカメンセキ</t>
    </rPh>
    <phoneticPr fontId="2"/>
  </si>
  <si>
    <t>㋑</t>
    <phoneticPr fontId="2"/>
  </si>
  <si>
    <t>全部が非課税となる共用床面積</t>
    <rPh sb="0" eb="2">
      <t>ゼンブ</t>
    </rPh>
    <rPh sb="3" eb="6">
      <t>ヒカゼイ</t>
    </rPh>
    <rPh sb="9" eb="11">
      <t>キョウヨウ</t>
    </rPh>
    <rPh sb="11" eb="14">
      <t>ユカメンセキ</t>
    </rPh>
    <phoneticPr fontId="2"/>
  </si>
  <si>
    <t>防災に関する設備等</t>
    <rPh sb="0" eb="2">
      <t>ボウサイ</t>
    </rPh>
    <rPh sb="3" eb="4">
      <t>カン</t>
    </rPh>
    <rPh sb="6" eb="8">
      <t>セツビ</t>
    </rPh>
    <rPh sb="8" eb="9">
      <t>トウ</t>
    </rPh>
    <phoneticPr fontId="2"/>
  </si>
  <si>
    <t>非課税に係る共用床面積</t>
    <rPh sb="0" eb="3">
      <t>ヒカゼイ</t>
    </rPh>
    <rPh sb="4" eb="5">
      <t>カカワ</t>
    </rPh>
    <rPh sb="6" eb="8">
      <t>キョウヨウ</t>
    </rPh>
    <rPh sb="8" eb="11">
      <t>ユカメンセキ</t>
    </rPh>
    <phoneticPr fontId="2"/>
  </si>
  <si>
    <t>㋐</t>
    <phoneticPr fontId="2"/>
  </si>
  <si>
    <t>消防設備等に係る共用床面積</t>
    <rPh sb="0" eb="2">
      <t>ショウボウ</t>
    </rPh>
    <rPh sb="2" eb="4">
      <t>セツビ</t>
    </rPh>
    <rPh sb="4" eb="5">
      <t>トウ</t>
    </rPh>
    <rPh sb="6" eb="7">
      <t>カカワ</t>
    </rPh>
    <rPh sb="8" eb="10">
      <t>キョウヨウ</t>
    </rPh>
    <rPh sb="10" eb="13">
      <t>ユカメンセキ</t>
    </rPh>
    <phoneticPr fontId="2"/>
  </si>
  <si>
    <t>①のうち当該事業所部分の延べ面積</t>
    <rPh sb="4" eb="6">
      <t>トウガイ</t>
    </rPh>
    <rPh sb="6" eb="9">
      <t>ジギョウショ</t>
    </rPh>
    <rPh sb="9" eb="11">
      <t>ブブン</t>
    </rPh>
    <rPh sb="12" eb="13">
      <t>ノ</t>
    </rPh>
    <rPh sb="14" eb="16">
      <t>メンセキ</t>
    </rPh>
    <phoneticPr fontId="2"/>
  </si>
  <si>
    <t>③　　の　　内　　訳</t>
    <rPh sb="6" eb="7">
      <t>ウチ</t>
    </rPh>
    <rPh sb="9" eb="10">
      <t>ヤク</t>
    </rPh>
    <phoneticPr fontId="2"/>
  </si>
  <si>
    <t>専用部分の延べ面積</t>
    <rPh sb="0" eb="2">
      <t>センヨウ</t>
    </rPh>
    <rPh sb="2" eb="4">
      <t>ブブン</t>
    </rPh>
    <rPh sb="5" eb="6">
      <t>ノ</t>
    </rPh>
    <rPh sb="7" eb="9">
      <t>メンセキ</t>
    </rPh>
    <phoneticPr fontId="2"/>
  </si>
  <si>
    <t>第四十四号様式別表四</t>
    <rPh sb="9" eb="10">
      <t>ヨン</t>
    </rPh>
    <phoneticPr fontId="2"/>
  </si>
  <si>
    <t>共用部分の計算書</t>
    <rPh sb="0" eb="2">
      <t>キョウヨウ</t>
    </rPh>
    <rPh sb="2" eb="4">
      <t>ブブン</t>
    </rPh>
    <rPh sb="5" eb="8">
      <t>ケイサンショ</t>
    </rPh>
    <phoneticPr fontId="2"/>
  </si>
  <si>
    <t>㋐～㋔に記載がある場合は､別表２に準じて、該当項目ごとにそれぞれの床面積を記載した明細を添付すること。</t>
    <phoneticPr fontId="2"/>
  </si>
  <si>
    <t>(5)</t>
  </si>
  <si>
    <t>㋓の欄は､共用床面積のうち､㋐、㋑及び㋒以外の非課税に係る共用床面積を記載すること。</t>
    <phoneticPr fontId="2"/>
  </si>
  <si>
    <t>㋒の欄は､共用床面積のうち政令第56条の43第3項第1号ロ､第2号、第3号及び第5号ロに掲げる設備等に係る床面積に2分の1を乗じて得た面積を記載すること。</t>
    <phoneticPr fontId="2"/>
  </si>
  <si>
    <t>㋑の欄は､共用床面積のうち政令第56条の43第3項第1号イ、第4号及び第5号イに掲げる避難階段等に係る床面積を記載すること。</t>
    <phoneticPr fontId="2"/>
  </si>
  <si>
    <t>(2)</t>
    <phoneticPr fontId="2"/>
  </si>
  <si>
    <t>㋐の欄は､共用部分の床面積（以下「共用床面積」という。）のうち、地方税法施行令（以下「政令」という。）第56条の43第2項に掲げる消防設備等に係る床面積を記載すること。</t>
    <phoneticPr fontId="2"/>
  </si>
  <si>
    <t>　⑦の欄は､次により記載すること。ただし、㋐、㋑及び㋒の欄は、特定防火対象物である事業所等について記載すること。</t>
    <phoneticPr fontId="2"/>
  </si>
  <si>
    <t>　③の欄は､㋔の欄の数値を記載すること。</t>
    <phoneticPr fontId="2"/>
  </si>
  <si>
    <t>　②の欄は､①の専用部分の延べ面積のうち、この申告書に係る事業所部分の延べ面積（以下「専用床面積」という。）を記載すること。
　なお、この専用床面積は、第44号様式別表1の「専用床面積㋐」の欄と一致するものであること。</t>
    <phoneticPr fontId="2"/>
  </si>
  <si>
    <t>　①の欄は、共用部分以外の部分（以下「専用部分」という。）で⑤の欄の共用部分に関連を有する専用部分の延べ面積（１平方メートルの100分の1未満は切り捨てること。以下同様とする。）を記載すること。</t>
    <phoneticPr fontId="2"/>
  </si>
  <si>
    <t>　この計算書は､事業所用家屋である家屋に事業所等の用に供する部分（以下「事業所部分」という。）に係る共同の用に供する部分（以下「共用部分」という。）がある場合に第44号様式別表１に添付すること。
　したがって、一の事業所等が家屋全体を専用している場合又は家屋の一部を専用しているが共用部分がない場合は、添付の必要がないものであること。</t>
    <phoneticPr fontId="2"/>
  </si>
  <si>
    <t>第４４号様式別表４記載要領</t>
    <rPh sb="6" eb="8">
      <t>ベッピョウ</t>
    </rPh>
    <rPh sb="11" eb="13">
      <t>ヨウリョウ</t>
    </rPh>
    <phoneticPr fontId="2"/>
  </si>
  <si>
    <t>円</t>
    <rPh sb="0" eb="1">
      <t>エン</t>
    </rPh>
    <phoneticPr fontId="2"/>
  </si>
  <si>
    <t>)</t>
    <phoneticPr fontId="2"/>
  </si>
  <si>
    <t>(電話</t>
    <rPh sb="1" eb="3">
      <t>デンワ</t>
    </rPh>
    <phoneticPr fontId="2"/>
  </si>
  <si>
    <t>(電　話</t>
    <rPh sb="1" eb="2">
      <t>デン</t>
    </rPh>
    <rPh sb="3" eb="4">
      <t>ハナシ</t>
    </rPh>
    <phoneticPr fontId="2"/>
  </si>
  <si>
    <t>(電　話</t>
    <phoneticPr fontId="2"/>
  </si>
  <si>
    <t>・</t>
    <phoneticPr fontId="2"/>
  </si>
  <si>
    <t>日から</t>
    <rPh sb="0" eb="1">
      <t>ヒ</t>
    </rPh>
    <phoneticPr fontId="2"/>
  </si>
  <si>
    <t>日まで</t>
    <rPh sb="0" eb="1">
      <t>ヒ</t>
    </rPh>
    <phoneticPr fontId="2"/>
  </si>
  <si>
    <t>法第701条の34第</t>
    <phoneticPr fontId="2"/>
  </si>
  <si>
    <t>号該当</t>
    <phoneticPr fontId="2"/>
  </si>
  <si>
    <t>項第</t>
    <phoneticPr fontId="2"/>
  </si>
  <si>
    <t>　障害者　・　65　歳以上の従業者</t>
    <phoneticPr fontId="2"/>
  </si>
  <si>
    <t xml:space="preserve"> 項第  </t>
    <phoneticPr fontId="2"/>
  </si>
  <si>
    <t>法第701条の41第</t>
    <phoneticPr fontId="2"/>
  </si>
  <si>
    <t>年</t>
    <rPh sb="0" eb="1">
      <t>ネン</t>
    </rPh>
    <phoneticPr fontId="2"/>
  </si>
  <si>
    <t>月</t>
    <rPh sb="0" eb="1">
      <t>ツキ</t>
    </rPh>
    <phoneticPr fontId="2"/>
  </si>
  <si>
    <t>日</t>
    <rPh sb="0" eb="1">
      <t>ヒ</t>
    </rPh>
    <phoneticPr fontId="2"/>
  </si>
  <si>
    <t>埼玉県川口市中青木2-13-21</t>
    <rPh sb="0" eb="3">
      <t>サイタマケン</t>
    </rPh>
    <rPh sb="3" eb="6">
      <t>カワグチシ</t>
    </rPh>
    <rPh sb="6" eb="9">
      <t>ナカアオキ</t>
    </rPh>
    <phoneticPr fontId="2"/>
  </si>
  <si>
    <t>青木信用金庫</t>
    <rPh sb="0" eb="2">
      <t>アオキ</t>
    </rPh>
    <rPh sb="2" eb="4">
      <t>シンヨウ</t>
    </rPh>
    <rPh sb="4" eb="6">
      <t>キンコ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</si>
</sst>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_);[Red]\(0\)"/>
    <numFmt numFmtId="179" formatCode="0.00_);[Red]\(0.00\)"/>
    <numFmt numFmtId="180"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9"/>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7"/>
      <name val="ＭＳ Ｐ明朝"/>
      <family val="1"/>
      <charset val="128"/>
    </font>
    <font>
      <sz val="8.5"/>
      <name val="ＭＳ Ｐ明朝"/>
      <family val="1"/>
      <charset val="128"/>
    </font>
    <font>
      <sz val="12"/>
      <name val="ＭＳ Ｐ明朝"/>
      <family val="1"/>
      <charset val="128"/>
    </font>
    <font>
      <sz val="16"/>
      <name val="ＭＳ Ｐ明朝"/>
      <family val="1"/>
      <charset val="128"/>
    </font>
    <font>
      <sz val="14"/>
      <name val="ＭＳ Ｐ明朝"/>
      <family val="1"/>
      <charset val="128"/>
    </font>
    <font>
      <b/>
      <sz val="11"/>
      <name val="ＭＳ Ｐ明朝"/>
      <family val="1"/>
      <charset val="128"/>
    </font>
    <font>
      <sz val="10"/>
      <name val="ＭＳ Ｐ明朝"/>
      <family val="1"/>
      <charset val="128"/>
    </font>
    <font>
      <b/>
      <sz val="16"/>
      <name val="ＭＳ Ｐ明朝"/>
      <family val="1"/>
      <charset val="128"/>
    </font>
    <font>
      <sz val="12"/>
      <name val="ＭＳ Ｐゴシック"/>
      <family val="3"/>
      <charset val="128"/>
    </font>
    <font>
      <sz val="14"/>
      <name val="ＭＳ Ｐゴシック"/>
      <family val="3"/>
      <charset val="128"/>
    </font>
    <font>
      <sz val="20"/>
      <name val="ＭＳ Ｐ明朝"/>
      <family val="1"/>
      <charset val="128"/>
    </font>
    <font>
      <sz val="18"/>
      <name val="ＭＳ Ｐ明朝"/>
      <family val="1"/>
      <charset val="128"/>
    </font>
    <font>
      <sz val="14"/>
      <color rgb="FFFF0000"/>
      <name val="ＭＳ Ｐ明朝"/>
      <family val="1"/>
      <charset val="128"/>
    </font>
  </fonts>
  <fills count="3">
    <fill>
      <patternFill patternType="none"/>
    </fill>
    <fill>
      <patternFill patternType="gray125"/>
    </fill>
    <fill>
      <patternFill patternType="solid">
        <fgColor rgb="FFFFFF99"/>
        <bgColor indexed="64"/>
      </patternFill>
    </fill>
  </fills>
  <borders count="4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s>
  <cellStyleXfs count="1">
    <xf numFmtId="0" fontId="0" fillId="0" borderId="0">
      <alignment vertical="center"/>
    </xf>
  </cellStyleXfs>
  <cellXfs count="709">
    <xf numFmtId="0" fontId="0" fillId="0" borderId="0" xfId="0">
      <alignment vertical="center"/>
    </xf>
    <xf numFmtId="0" fontId="1" fillId="0" borderId="0" xfId="0" applyFont="1">
      <alignment vertical="center"/>
    </xf>
    <xf numFmtId="0" fontId="3" fillId="0" borderId="0" xfId="0" applyFont="1" applyBorder="1" applyAlignment="1">
      <alignment vertical="distributed" textRotation="255" justifyLastLine="1"/>
    </xf>
    <xf numFmtId="0" fontId="3" fillId="0" borderId="4" xfId="0" applyFont="1" applyBorder="1" applyAlignment="1">
      <alignment vertical="center" wrapText="1" justifyLastLine="1"/>
    </xf>
    <xf numFmtId="0" fontId="3" fillId="0" borderId="0" xfId="0" applyFont="1" applyBorder="1" applyAlignment="1">
      <alignment vertical="center" wrapText="1" justifyLastLine="1"/>
    </xf>
    <xf numFmtId="0" fontId="4" fillId="0" borderId="0" xfId="0" applyFont="1" applyBorder="1" applyAlignment="1">
      <alignment horizontal="center" vertical="top" textRotation="255"/>
    </xf>
    <xf numFmtId="0" fontId="5" fillId="0" borderId="4" xfId="0" applyFont="1" applyBorder="1">
      <alignment vertical="center"/>
    </xf>
    <xf numFmtId="0" fontId="5" fillId="0" borderId="2" xfId="0" applyFont="1" applyBorder="1">
      <alignment vertical="center"/>
    </xf>
    <xf numFmtId="0" fontId="3" fillId="0" borderId="2" xfId="0" applyFont="1" applyBorder="1" applyAlignment="1">
      <alignment vertical="center" justifyLastLine="1"/>
    </xf>
    <xf numFmtId="0" fontId="3" fillId="0" borderId="7" xfId="0" applyFont="1" applyBorder="1" applyAlignment="1">
      <alignment vertical="center" textRotation="255"/>
    </xf>
    <xf numFmtId="0" fontId="5" fillId="0" borderId="0" xfId="0" applyFo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1" xfId="0" applyFont="1" applyBorder="1">
      <alignment vertical="center"/>
    </xf>
    <xf numFmtId="0" fontId="5" fillId="0" borderId="6" xfId="0" applyFont="1" applyBorder="1">
      <alignment vertical="center"/>
    </xf>
    <xf numFmtId="0" fontId="5" fillId="0" borderId="0" xfId="0" applyFont="1" applyBorder="1">
      <alignment vertical="center"/>
    </xf>
    <xf numFmtId="0" fontId="5" fillId="0" borderId="6" xfId="0" applyFont="1" applyBorder="1" applyAlignment="1">
      <alignment vertical="center"/>
    </xf>
    <xf numFmtId="0" fontId="3" fillId="0" borderId="4" xfId="0" applyFont="1" applyBorder="1" applyAlignment="1">
      <alignment vertical="center" justifyLastLine="1"/>
    </xf>
    <xf numFmtId="0" fontId="5" fillId="0" borderId="3" xfId="0" applyFont="1" applyBorder="1">
      <alignment vertical="center"/>
    </xf>
    <xf numFmtId="0" fontId="5"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2" xfId="0" applyFont="1" applyBorder="1" applyAlignment="1"/>
    <xf numFmtId="0" fontId="3" fillId="0" borderId="5" xfId="0" applyFont="1" applyBorder="1" applyAlignment="1">
      <alignment vertical="center" textRotation="255"/>
    </xf>
    <xf numFmtId="0" fontId="5" fillId="0" borderId="5" xfId="0" applyFont="1" applyBorder="1" applyAlignment="1">
      <alignment vertical="center"/>
    </xf>
    <xf numFmtId="177" fontId="5" fillId="0" borderId="8" xfId="0" applyNumberFormat="1" applyFont="1" applyBorder="1" applyAlignment="1">
      <alignment vertical="center"/>
    </xf>
    <xf numFmtId="180"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0" fontId="3" fillId="0" borderId="4" xfId="0" applyFont="1" applyBorder="1" applyAlignment="1">
      <alignment vertical="center" shrinkToFit="1"/>
    </xf>
    <xf numFmtId="0" fontId="3" fillId="0" borderId="2" xfId="0" applyFont="1" applyBorder="1" applyAlignment="1">
      <alignment vertical="center" shrinkToFit="1"/>
    </xf>
    <xf numFmtId="49" fontId="5" fillId="0" borderId="0" xfId="0" applyNumberFormat="1" applyFont="1" applyAlignment="1">
      <alignment horizontal="right" vertical="center"/>
    </xf>
    <xf numFmtId="0" fontId="13" fillId="0" borderId="0" xfId="0" applyFont="1" applyBorder="1" applyAlignment="1">
      <alignment vertical="center"/>
    </xf>
    <xf numFmtId="0" fontId="0" fillId="0" borderId="0" xfId="0" applyAlignment="1">
      <alignment vertical="center"/>
    </xf>
    <xf numFmtId="49" fontId="5" fillId="0" borderId="0" xfId="0" applyNumberFormat="1" applyFont="1" applyAlignment="1">
      <alignment vertical="center"/>
    </xf>
    <xf numFmtId="0" fontId="8" fillId="0" borderId="5" xfId="0" applyFont="1" applyBorder="1" applyAlignment="1">
      <alignment horizontal="right" vertical="top"/>
    </xf>
    <xf numFmtId="0" fontId="4" fillId="0" borderId="6" xfId="0" applyFont="1" applyBorder="1" applyAlignment="1">
      <alignment vertical="center" textRotation="255"/>
    </xf>
    <xf numFmtId="0" fontId="7" fillId="0" borderId="0" xfId="0" applyFont="1" applyBorder="1">
      <alignment vertical="center"/>
    </xf>
    <xf numFmtId="0" fontId="5" fillId="0" borderId="0" xfId="0" applyFont="1" applyAlignment="1">
      <alignment horizontal="distributed" vertical="center" indent="5"/>
    </xf>
    <xf numFmtId="0" fontId="1" fillId="0" borderId="0" xfId="0" applyFont="1" applyBorder="1">
      <alignment vertical="center"/>
    </xf>
    <xf numFmtId="0" fontId="16" fillId="0" borderId="0" xfId="0" applyFont="1" applyBorder="1">
      <alignment vertical="center"/>
    </xf>
    <xf numFmtId="0" fontId="5" fillId="0" borderId="5" xfId="0" applyFont="1" applyBorder="1">
      <alignment vertical="center"/>
    </xf>
    <xf numFmtId="0" fontId="17" fillId="0" borderId="0" xfId="0" applyFont="1" applyBorder="1">
      <alignment vertical="center"/>
    </xf>
    <xf numFmtId="177" fontId="12" fillId="0" borderId="2" xfId="0" applyNumberFormat="1" applyFont="1" applyBorder="1" applyAlignment="1"/>
    <xf numFmtId="177" fontId="12" fillId="0" borderId="3" xfId="0" applyNumberFormat="1" applyFont="1" applyBorder="1" applyAlignment="1"/>
    <xf numFmtId="177" fontId="12" fillId="0" borderId="0" xfId="0" applyNumberFormat="1" applyFont="1" applyBorder="1" applyAlignment="1"/>
    <xf numFmtId="177" fontId="12" fillId="0" borderId="6" xfId="0" applyNumberFormat="1" applyFont="1" applyBorder="1" applyAlignment="1"/>
    <xf numFmtId="176" fontId="12" fillId="0" borderId="7" xfId="0" applyNumberFormat="1" applyFont="1" applyBorder="1" applyAlignment="1">
      <alignment shrinkToFit="1"/>
    </xf>
    <xf numFmtId="0" fontId="14" fillId="0" borderId="6" xfId="0" applyFont="1" applyBorder="1" applyAlignment="1">
      <alignment vertical="center" wrapText="1"/>
    </xf>
    <xf numFmtId="0" fontId="7" fillId="0" borderId="0" xfId="0" applyFont="1">
      <alignment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vertical="center" wrapText="1"/>
    </xf>
    <xf numFmtId="0" fontId="15" fillId="0" borderId="0" xfId="0" applyFont="1" applyBorder="1" applyAlignment="1">
      <alignment vertical="center" wrapText="1"/>
    </xf>
    <xf numFmtId="0" fontId="10" fillId="0" borderId="0" xfId="0" applyFont="1" applyBorder="1" applyAlignment="1">
      <alignment horizontal="left" vertical="center" textRotation="255"/>
    </xf>
    <xf numFmtId="0" fontId="10" fillId="0" borderId="0" xfId="0" applyFont="1" applyBorder="1" applyAlignment="1">
      <alignment horizontal="left" vertical="center" textRotation="255" shrinkToFit="1"/>
    </xf>
    <xf numFmtId="0" fontId="5" fillId="0" borderId="22" xfId="0" applyFont="1" applyBorder="1" applyAlignment="1">
      <alignment vertical="center"/>
    </xf>
    <xf numFmtId="0" fontId="5" fillId="0" borderId="31" xfId="0" applyFont="1" applyBorder="1" applyAlignment="1">
      <alignment vertical="center"/>
    </xf>
    <xf numFmtId="0" fontId="3" fillId="0" borderId="5" xfId="0" applyFont="1" applyBorder="1" applyAlignment="1">
      <alignment vertical="center"/>
    </xf>
    <xf numFmtId="180" fontId="10" fillId="0" borderId="4" xfId="0" applyNumberFormat="1" applyFont="1" applyBorder="1" applyAlignment="1">
      <alignment vertical="center"/>
    </xf>
    <xf numFmtId="180" fontId="10" fillId="0" borderId="2" xfId="0" applyNumberFormat="1" applyFont="1" applyBorder="1" applyAlignment="1">
      <alignment vertical="center"/>
    </xf>
    <xf numFmtId="0" fontId="10" fillId="0" borderId="0" xfId="0" applyFont="1" applyBorder="1">
      <alignment vertical="center"/>
    </xf>
    <xf numFmtId="0" fontId="13" fillId="0" borderId="0" xfId="0" applyFont="1" applyBorder="1" applyAlignment="1">
      <alignment horizontal="center" vertical="center" textRotation="255"/>
    </xf>
    <xf numFmtId="180" fontId="14" fillId="0" borderId="4" xfId="0" applyNumberFormat="1" applyFont="1" applyBorder="1" applyAlignment="1">
      <alignment vertical="center"/>
    </xf>
    <xf numFmtId="180" fontId="14" fillId="0" borderId="2" xfId="0" applyNumberFormat="1" applyFont="1" applyBorder="1" applyAlignment="1">
      <alignment vertical="center"/>
    </xf>
    <xf numFmtId="3" fontId="5" fillId="0" borderId="0" xfId="0" applyNumberFormat="1" applyFont="1">
      <alignment vertical="center"/>
    </xf>
    <xf numFmtId="0" fontId="12" fillId="0" borderId="0" xfId="0" applyFont="1" applyBorder="1">
      <alignment vertical="center"/>
    </xf>
    <xf numFmtId="0" fontId="4" fillId="0" borderId="6" xfId="0" applyFont="1" applyBorder="1" applyAlignment="1">
      <alignment vertical="top" textRotation="255"/>
    </xf>
    <xf numFmtId="0" fontId="13" fillId="0" borderId="0" xfId="0" applyFont="1" applyAlignment="1">
      <alignment horizontal="center" vertical="top" textRotation="255"/>
    </xf>
    <xf numFmtId="0" fontId="7" fillId="0" borderId="1" xfId="0" applyFont="1" applyFill="1" applyBorder="1" applyAlignment="1">
      <alignment horizontal="center" vertical="center" wrapText="1"/>
    </xf>
    <xf numFmtId="0" fontId="7" fillId="0" borderId="0" xfId="0" applyFont="1" applyFill="1">
      <alignment vertical="center"/>
    </xf>
    <xf numFmtId="177" fontId="12" fillId="0" borderId="3" xfId="0" applyNumberFormat="1" applyFont="1" applyFill="1" applyBorder="1" applyAlignment="1"/>
    <xf numFmtId="177" fontId="12" fillId="0" borderId="2" xfId="0" applyNumberFormat="1" applyFont="1" applyFill="1" applyBorder="1" applyAlignment="1"/>
    <xf numFmtId="0" fontId="12" fillId="2" borderId="4" xfId="0" applyNumberFormat="1" applyFont="1" applyFill="1" applyBorder="1" applyAlignment="1" applyProtection="1">
      <alignment vertical="center" shrinkToFit="1"/>
      <protection locked="0"/>
    </xf>
    <xf numFmtId="0" fontId="12" fillId="2" borderId="10" xfId="0" applyNumberFormat="1" applyFont="1" applyFill="1" applyBorder="1" applyAlignment="1" applyProtection="1">
      <alignment vertical="center" shrinkToFit="1"/>
      <protection locked="0"/>
    </xf>
    <xf numFmtId="0" fontId="12" fillId="2" borderId="4" xfId="0" applyNumberFormat="1" applyFont="1" applyFill="1" applyBorder="1" applyAlignment="1" applyProtection="1">
      <alignment horizontal="center" vertical="center" shrinkToFit="1"/>
      <protection locked="0"/>
    </xf>
    <xf numFmtId="0" fontId="12" fillId="2" borderId="10" xfId="0" applyNumberFormat="1" applyFont="1" applyFill="1" applyBorder="1" applyAlignment="1" applyProtection="1">
      <alignment horizontal="center" shrinkToFit="1"/>
      <protection locked="0"/>
    </xf>
    <xf numFmtId="177" fontId="5" fillId="2" borderId="10" xfId="0" applyNumberFormat="1" applyFont="1" applyFill="1" applyBorder="1" applyAlignment="1" applyProtection="1">
      <protection locked="0"/>
    </xf>
    <xf numFmtId="180" fontId="14" fillId="0" borderId="1" xfId="0" applyNumberFormat="1" applyFont="1" applyBorder="1" applyAlignment="1">
      <alignment vertical="center"/>
    </xf>
    <xf numFmtId="180" fontId="14" fillId="0" borderId="3" xfId="0" applyNumberFormat="1"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3" fontId="8" fillId="0" borderId="5" xfId="0" applyNumberFormat="1" applyFont="1" applyBorder="1" applyAlignment="1">
      <alignment horizontal="center" vertical="top" wrapText="1" justifyLastLine="1"/>
    </xf>
    <xf numFmtId="3" fontId="8" fillId="0" borderId="7" xfId="0" applyNumberFormat="1" applyFont="1" applyBorder="1" applyAlignment="1">
      <alignment horizontal="center" vertical="top" wrapText="1" justifyLastLine="1"/>
    </xf>
    <xf numFmtId="3" fontId="8" fillId="0" borderId="8" xfId="0" applyNumberFormat="1" applyFont="1" applyBorder="1" applyAlignment="1">
      <alignment horizontal="center" vertical="top" wrapText="1" justifyLastLine="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8" xfId="0" applyFont="1" applyBorder="1" applyAlignment="1">
      <alignment horizontal="left" vertical="center" wrapText="1"/>
    </xf>
    <xf numFmtId="0" fontId="12" fillId="2" borderId="35" xfId="0" applyFont="1" applyFill="1" applyBorder="1" applyAlignment="1" applyProtection="1">
      <alignment horizontal="left" vertical="center" shrinkToFit="1"/>
      <protection locked="0"/>
    </xf>
    <xf numFmtId="0" fontId="12" fillId="2" borderId="36" xfId="0" applyFont="1" applyFill="1" applyBorder="1" applyAlignment="1" applyProtection="1">
      <alignment horizontal="left" vertical="center" shrinkToFit="1"/>
      <protection locked="0"/>
    </xf>
    <xf numFmtId="0" fontId="12" fillId="2" borderId="37"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shrinkToFit="1"/>
      <protection locked="0"/>
    </xf>
    <xf numFmtId="0" fontId="12" fillId="2" borderId="7"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7" fillId="0" borderId="1"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0" fontId="7" fillId="0" borderId="5"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8" xfId="0" applyFont="1" applyBorder="1" applyAlignment="1">
      <alignment horizontal="distributed" vertical="center" wrapText="1" justifyLastLine="1"/>
    </xf>
    <xf numFmtId="176" fontId="19" fillId="2" borderId="1" xfId="0" applyNumberFormat="1" applyFont="1" applyFill="1" applyBorder="1" applyAlignment="1" applyProtection="1">
      <alignment horizontal="right" vertical="center"/>
      <protection locked="0"/>
    </xf>
    <xf numFmtId="176" fontId="19" fillId="2" borderId="4" xfId="0" applyNumberFormat="1" applyFont="1" applyFill="1" applyBorder="1" applyAlignment="1" applyProtection="1">
      <alignment horizontal="right" vertical="center"/>
      <protection locked="0"/>
    </xf>
    <xf numFmtId="176" fontId="19" fillId="2" borderId="3" xfId="0" applyNumberFormat="1" applyFont="1" applyFill="1" applyBorder="1" applyAlignment="1" applyProtection="1">
      <alignment horizontal="right" vertical="center"/>
      <protection locked="0"/>
    </xf>
    <xf numFmtId="176" fontId="19" fillId="2" borderId="2" xfId="0" applyNumberFormat="1" applyFont="1" applyFill="1" applyBorder="1" applyAlignment="1" applyProtection="1">
      <alignment horizontal="right" vertical="center"/>
      <protection locked="0"/>
    </xf>
    <xf numFmtId="0" fontId="5" fillId="0" borderId="33" xfId="0" applyFont="1" applyBorder="1" applyAlignment="1">
      <alignment horizontal="center" vertical="center"/>
    </xf>
    <xf numFmtId="0" fontId="8" fillId="0" borderId="5" xfId="0" applyFont="1" applyBorder="1" applyAlignment="1">
      <alignment horizontal="center" vertical="top"/>
    </xf>
    <xf numFmtId="0" fontId="8" fillId="0" borderId="8" xfId="0" applyFont="1" applyBorder="1" applyAlignment="1">
      <alignment horizontal="center" vertical="top"/>
    </xf>
    <xf numFmtId="0" fontId="8" fillId="0" borderId="4" xfId="0" applyFont="1" applyBorder="1" applyAlignment="1">
      <alignment horizontal="center" vertical="top"/>
    </xf>
    <xf numFmtId="0" fontId="8" fillId="0" borderId="2" xfId="0" applyFont="1" applyBorder="1" applyAlignment="1">
      <alignment horizontal="center" vertical="top"/>
    </xf>
    <xf numFmtId="3" fontId="19" fillId="0" borderId="1" xfId="0" quotePrefix="1" applyNumberFormat="1" applyFont="1" applyFill="1" applyBorder="1" applyAlignment="1">
      <alignment horizontal="right" vertical="center"/>
    </xf>
    <xf numFmtId="3" fontId="19" fillId="0" borderId="4" xfId="0" quotePrefix="1" applyNumberFormat="1" applyFont="1" applyFill="1" applyBorder="1" applyAlignment="1">
      <alignment horizontal="right" vertical="center"/>
    </xf>
    <xf numFmtId="3" fontId="19" fillId="0" borderId="3" xfId="0" quotePrefix="1" applyNumberFormat="1" applyFont="1" applyFill="1" applyBorder="1" applyAlignment="1">
      <alignment horizontal="right" vertical="center"/>
    </xf>
    <xf numFmtId="3" fontId="19" fillId="0" borderId="2" xfId="0" quotePrefix="1" applyNumberFormat="1" applyFont="1" applyFill="1" applyBorder="1" applyAlignment="1">
      <alignment horizontal="right" vertical="center"/>
    </xf>
    <xf numFmtId="3" fontId="19" fillId="2" borderId="1" xfId="0" applyNumberFormat="1" applyFont="1" applyFill="1" applyBorder="1" applyAlignment="1" applyProtection="1">
      <alignment horizontal="right" vertical="center" shrinkToFit="1"/>
      <protection locked="0"/>
    </xf>
    <xf numFmtId="3" fontId="19" fillId="2" borderId="4" xfId="0" applyNumberFormat="1" applyFont="1" applyFill="1" applyBorder="1" applyAlignment="1" applyProtection="1">
      <alignment horizontal="right" vertical="center" shrinkToFit="1"/>
      <protection locked="0"/>
    </xf>
    <xf numFmtId="3" fontId="19" fillId="2" borderId="6" xfId="0" applyNumberFormat="1" applyFont="1" applyFill="1" applyBorder="1" applyAlignment="1" applyProtection="1">
      <alignment horizontal="right" vertical="center" shrinkToFit="1"/>
      <protection locked="0"/>
    </xf>
    <xf numFmtId="3" fontId="19" fillId="2" borderId="0" xfId="0" applyNumberFormat="1" applyFont="1" applyFill="1" applyBorder="1" applyAlignment="1" applyProtection="1">
      <alignment horizontal="right" vertical="center" shrinkToFit="1"/>
      <protection locked="0"/>
    </xf>
    <xf numFmtId="3" fontId="19" fillId="2" borderId="3" xfId="0" applyNumberFormat="1" applyFont="1" applyFill="1" applyBorder="1" applyAlignment="1" applyProtection="1">
      <alignment horizontal="right" vertical="center" shrinkToFit="1"/>
      <protection locked="0"/>
    </xf>
    <xf numFmtId="3" fontId="19" fillId="2" borderId="2" xfId="0" applyNumberFormat="1" applyFont="1" applyFill="1" applyBorder="1" applyAlignment="1" applyProtection="1">
      <alignment horizontal="right" vertical="center" shrinkToFit="1"/>
      <protection locked="0"/>
    </xf>
    <xf numFmtId="0" fontId="3" fillId="0" borderId="3" xfId="0" applyFont="1" applyBorder="1" applyAlignment="1">
      <alignment horizontal="right" vertical="center" wrapText="1" justifyLastLine="1"/>
    </xf>
    <xf numFmtId="0" fontId="3" fillId="0" borderId="2" xfId="0" applyFont="1" applyBorder="1" applyAlignment="1">
      <alignment horizontal="right" vertical="center" wrapText="1" justifyLastLine="1"/>
    </xf>
    <xf numFmtId="0" fontId="3" fillId="0" borderId="1"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1" xfId="0" applyFont="1" applyBorder="1" applyAlignment="1">
      <alignment horizontal="distributed" vertical="center"/>
    </xf>
    <xf numFmtId="0" fontId="3" fillId="0" borderId="4" xfId="0" applyFont="1" applyBorder="1" applyAlignment="1">
      <alignment horizontal="distributed" vertical="center"/>
    </xf>
    <xf numFmtId="0" fontId="3" fillId="0" borderId="3" xfId="0" applyFont="1" applyBorder="1" applyAlignment="1">
      <alignment horizontal="distributed" vertical="center"/>
    </xf>
    <xf numFmtId="0" fontId="3" fillId="0" borderId="2" xfId="0" applyFont="1" applyBorder="1" applyAlignment="1">
      <alignment horizontal="distributed" vertical="center"/>
    </xf>
    <xf numFmtId="0" fontId="3" fillId="0" borderId="1"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6" xfId="0" applyFont="1" applyBorder="1" applyAlignment="1">
      <alignment horizontal="center" vertical="distributed" textRotation="255" justifyLastLine="1"/>
    </xf>
    <xf numFmtId="0" fontId="3" fillId="0" borderId="7"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7" fillId="0" borderId="0" xfId="0" applyFont="1" applyAlignment="1">
      <alignment horizontal="left" vertical="center"/>
    </xf>
    <xf numFmtId="0" fontId="7" fillId="0" borderId="0" xfId="0" applyFont="1" applyAlignment="1">
      <alignment horizontal="center" vertical="center"/>
    </xf>
    <xf numFmtId="0" fontId="9" fillId="0" borderId="1"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2" xfId="0" applyFont="1" applyBorder="1" applyAlignment="1">
      <alignment horizontal="distributed" vertical="center" wrapText="1"/>
    </xf>
    <xf numFmtId="0" fontId="9" fillId="0" borderId="8" xfId="0" applyFont="1" applyBorder="1" applyAlignment="1">
      <alignment horizontal="distributed"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3" fontId="19" fillId="2" borderId="1" xfId="0" applyNumberFormat="1" applyFont="1" applyFill="1" applyBorder="1" applyAlignment="1" applyProtection="1">
      <alignment horizontal="right" vertical="center"/>
      <protection locked="0"/>
    </xf>
    <xf numFmtId="3" fontId="19" fillId="2" borderId="4" xfId="0" applyNumberFormat="1" applyFont="1" applyFill="1" applyBorder="1" applyAlignment="1" applyProtection="1">
      <alignment horizontal="right" vertical="center"/>
      <protection locked="0"/>
    </xf>
    <xf numFmtId="3" fontId="19" fillId="2" borderId="3" xfId="0" applyNumberFormat="1" applyFont="1" applyFill="1" applyBorder="1" applyAlignment="1" applyProtection="1">
      <alignment horizontal="right" vertical="center"/>
      <protection locked="0"/>
    </xf>
    <xf numFmtId="3" fontId="19" fillId="2" borderId="2" xfId="0" applyNumberFormat="1" applyFont="1" applyFill="1" applyBorder="1" applyAlignment="1" applyProtection="1">
      <alignment horizontal="right" vertical="center"/>
      <protection locked="0"/>
    </xf>
    <xf numFmtId="3" fontId="19" fillId="0" borderId="1" xfId="0" applyNumberFormat="1" applyFont="1" applyBorder="1" applyAlignment="1">
      <alignment horizontal="right" vertical="center"/>
    </xf>
    <xf numFmtId="3" fontId="19" fillId="0" borderId="4" xfId="0" applyNumberFormat="1" applyFont="1" applyBorder="1" applyAlignment="1">
      <alignment horizontal="right" vertical="center"/>
    </xf>
    <xf numFmtId="3" fontId="19" fillId="0" borderId="3" xfId="0" applyNumberFormat="1" applyFont="1" applyBorder="1" applyAlignment="1">
      <alignment horizontal="right" vertical="center"/>
    </xf>
    <xf numFmtId="3" fontId="19" fillId="0" borderId="2" xfId="0" applyNumberFormat="1" applyFont="1" applyBorder="1" applyAlignment="1">
      <alignment horizontal="right" vertical="center"/>
    </xf>
    <xf numFmtId="178" fontId="3" fillId="0" borderId="10" xfId="0" applyNumberFormat="1" applyFont="1" applyBorder="1" applyAlignment="1">
      <alignment horizontal="center" vertical="center"/>
    </xf>
    <xf numFmtId="179" fontId="3" fillId="0" borderId="4" xfId="0" applyNumberFormat="1" applyFont="1" applyBorder="1" applyAlignment="1">
      <alignment horizontal="center" vertical="center"/>
    </xf>
    <xf numFmtId="0" fontId="3" fillId="0" borderId="6"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7" xfId="0" applyFont="1" applyBorder="1" applyAlignment="1">
      <alignment horizontal="distributed" vertical="distributed" justifyLastLine="1"/>
    </xf>
    <xf numFmtId="0" fontId="3" fillId="0" borderId="3"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8" xfId="0" applyFont="1" applyBorder="1" applyAlignment="1">
      <alignment horizontal="distributed" vertical="distributed" justifyLastLine="1"/>
    </xf>
    <xf numFmtId="0" fontId="3" fillId="0" borderId="6" xfId="0" applyFont="1" applyBorder="1" applyAlignment="1">
      <alignment horizontal="right" vertical="center" wrapText="1" justifyLastLine="1"/>
    </xf>
    <xf numFmtId="0" fontId="3" fillId="0" borderId="0" xfId="0" applyFont="1" applyBorder="1" applyAlignment="1">
      <alignment horizontal="right" vertical="center" wrapText="1" justifyLastLine="1"/>
    </xf>
    <xf numFmtId="0" fontId="3" fillId="0" borderId="3" xfId="0" applyFont="1" applyBorder="1" applyAlignment="1">
      <alignment horizontal="right" vertical="center" justifyLastLine="1"/>
    </xf>
    <xf numFmtId="0" fontId="3" fillId="0" borderId="2" xfId="0" applyFont="1" applyBorder="1" applyAlignment="1">
      <alignment horizontal="right" vertical="center" justifyLastLine="1"/>
    </xf>
    <xf numFmtId="176" fontId="19" fillId="0" borderId="1" xfId="0" applyNumberFormat="1" applyFont="1" applyBorder="1" applyAlignment="1">
      <alignment horizontal="right" vertical="center"/>
    </xf>
    <xf numFmtId="176" fontId="19" fillId="0" borderId="4" xfId="0" applyNumberFormat="1" applyFont="1" applyBorder="1" applyAlignment="1">
      <alignment horizontal="right" vertical="center"/>
    </xf>
    <xf numFmtId="176" fontId="19" fillId="0" borderId="3" xfId="0" applyNumberFormat="1" applyFont="1" applyBorder="1" applyAlignment="1">
      <alignment horizontal="right" vertical="center"/>
    </xf>
    <xf numFmtId="176" fontId="19" fillId="0" borderId="2" xfId="0" applyNumberFormat="1" applyFont="1" applyBorder="1" applyAlignment="1">
      <alignment horizontal="right" vertical="center"/>
    </xf>
    <xf numFmtId="0" fontId="3" fillId="0" borderId="0" xfId="0" applyFont="1" applyBorder="1" applyAlignment="1">
      <alignment horizontal="center" vertical="center"/>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9" fillId="2" borderId="32" xfId="0" applyFont="1" applyFill="1" applyBorder="1" applyAlignment="1" applyProtection="1">
      <alignment horizontal="center" vertical="center" shrinkToFit="1"/>
      <protection locked="0"/>
    </xf>
    <xf numFmtId="0" fontId="9" fillId="2" borderId="33" xfId="0" applyFont="1" applyFill="1" applyBorder="1" applyAlignment="1" applyProtection="1">
      <alignment horizontal="center" vertical="center" shrinkToFit="1"/>
      <protection locked="0"/>
    </xf>
    <xf numFmtId="0" fontId="9" fillId="2" borderId="34"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8" xfId="0" applyFont="1" applyBorder="1" applyAlignment="1">
      <alignment horizontal="center" vertical="center" justifyLastLine="1"/>
    </xf>
    <xf numFmtId="0" fontId="3" fillId="0" borderId="6"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7" xfId="0" applyFont="1" applyBorder="1" applyAlignment="1">
      <alignment horizontal="center"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7" fillId="0" borderId="17" xfId="0" applyFont="1" applyBorder="1" applyAlignment="1">
      <alignment horizontal="center" vertical="center"/>
    </xf>
    <xf numFmtId="0" fontId="12" fillId="2" borderId="35"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9" fillId="0" borderId="1"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9" fillId="0" borderId="0" xfId="0" applyFont="1" applyBorder="1" applyAlignment="1">
      <alignment horizontal="distributed" vertical="center"/>
    </xf>
    <xf numFmtId="0" fontId="9" fillId="0" borderId="7" xfId="0" applyFont="1" applyBorder="1" applyAlignment="1">
      <alignment horizontal="distributed" vertical="center"/>
    </xf>
    <xf numFmtId="0" fontId="3" fillId="0" borderId="1"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8" xfId="0" applyFont="1" applyBorder="1" applyAlignment="1">
      <alignment horizontal="center" vertical="center" justifyLastLine="1"/>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8" xfId="0" applyFont="1" applyBorder="1" applyAlignment="1">
      <alignment horizontal="center" vertical="center" textRotation="255"/>
    </xf>
    <xf numFmtId="0" fontId="3"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9" fillId="2" borderId="1" xfId="0" applyNumberFormat="1" applyFont="1" applyFill="1" applyBorder="1" applyAlignment="1" applyProtection="1">
      <alignment horizontal="center" vertical="center"/>
      <protection locked="0"/>
    </xf>
    <xf numFmtId="0" fontId="19" fillId="2" borderId="4"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0" fontId="19" fillId="2" borderId="3" xfId="0" applyNumberFormat="1" applyFont="1" applyFill="1" applyBorder="1" applyAlignment="1" applyProtection="1">
      <alignment horizontal="center" vertical="center"/>
      <protection locked="0"/>
    </xf>
    <xf numFmtId="0" fontId="19" fillId="2" borderId="2" xfId="0" applyNumberFormat="1" applyFont="1" applyFill="1" applyBorder="1" applyAlignment="1" applyProtection="1">
      <alignment horizontal="center" vertical="center"/>
      <protection locked="0"/>
    </xf>
    <xf numFmtId="0" fontId="19" fillId="2" borderId="8"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16" xfId="0" applyFont="1" applyBorder="1" applyAlignment="1">
      <alignment horizontal="distributed" vertical="center" wrapText="1"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12" fillId="2" borderId="5" xfId="0" applyFont="1" applyFill="1" applyBorder="1" applyAlignment="1" applyProtection="1">
      <alignment horizontal="center" vertical="center" shrinkToFit="1"/>
      <protection locked="0"/>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8" fillId="0" borderId="7" xfId="0" applyFont="1" applyBorder="1" applyAlignment="1">
      <alignment horizontal="center" vertical="top"/>
    </xf>
    <xf numFmtId="3" fontId="19" fillId="0" borderId="6" xfId="0" applyNumberFormat="1" applyFont="1" applyBorder="1" applyAlignment="1">
      <alignment horizontal="right" vertical="center"/>
    </xf>
    <xf numFmtId="3" fontId="19" fillId="0" borderId="0" xfId="0" applyNumberFormat="1" applyFont="1" applyBorder="1" applyAlignment="1">
      <alignment horizontal="right" vertical="center"/>
    </xf>
    <xf numFmtId="0" fontId="9" fillId="0" borderId="32" xfId="0" applyFont="1" applyBorder="1" applyAlignment="1">
      <alignment horizontal="distributed" vertical="center" justifyLastLine="1" shrinkToFit="1"/>
    </xf>
    <xf numFmtId="0" fontId="9" fillId="0" borderId="33" xfId="0" applyFont="1" applyBorder="1" applyAlignment="1">
      <alignment horizontal="distributed" vertical="center" justifyLastLine="1" shrinkToFit="1"/>
    </xf>
    <xf numFmtId="0" fontId="9" fillId="0" borderId="34" xfId="0" applyFont="1" applyBorder="1" applyAlignment="1">
      <alignment horizontal="distributed" vertical="center" justifyLastLine="1" shrinkToFit="1"/>
    </xf>
    <xf numFmtId="0" fontId="8" fillId="0" borderId="1"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8" xfId="0" applyFont="1" applyBorder="1" applyAlignment="1">
      <alignment horizontal="distributed" vertical="center" wrapText="1"/>
    </xf>
    <xf numFmtId="0" fontId="7" fillId="0" borderId="0" xfId="0" applyFont="1" applyBorder="1" applyAlignment="1">
      <alignment horizontal="left" vertical="center"/>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2" borderId="0"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180" fontId="19" fillId="2" borderId="1" xfId="0" applyNumberFormat="1" applyFont="1" applyFill="1" applyBorder="1" applyAlignment="1" applyProtection="1">
      <alignment horizontal="center" vertical="center" shrinkToFit="1"/>
      <protection locked="0"/>
    </xf>
    <xf numFmtId="180" fontId="19" fillId="2" borderId="4" xfId="0" applyNumberFormat="1" applyFont="1" applyFill="1" applyBorder="1" applyAlignment="1" applyProtection="1">
      <alignment horizontal="center" vertical="center" shrinkToFit="1"/>
      <protection locked="0"/>
    </xf>
    <xf numFmtId="180" fontId="19" fillId="2" borderId="5" xfId="0" applyNumberFormat="1" applyFont="1" applyFill="1" applyBorder="1" applyAlignment="1" applyProtection="1">
      <alignment horizontal="center" vertical="center" shrinkToFit="1"/>
      <protection locked="0"/>
    </xf>
    <xf numFmtId="180" fontId="19" fillId="2" borderId="3" xfId="0" applyNumberFormat="1" applyFont="1" applyFill="1" applyBorder="1" applyAlignment="1" applyProtection="1">
      <alignment horizontal="center" vertical="center" shrinkToFit="1"/>
      <protection locked="0"/>
    </xf>
    <xf numFmtId="180" fontId="19" fillId="2" borderId="2" xfId="0" applyNumberFormat="1" applyFont="1" applyFill="1" applyBorder="1" applyAlignment="1" applyProtection="1">
      <alignment horizontal="center" vertical="center" shrinkToFit="1"/>
      <protection locked="0"/>
    </xf>
    <xf numFmtId="180" fontId="19" fillId="2" borderId="8" xfId="0" applyNumberFormat="1" applyFont="1" applyFill="1" applyBorder="1" applyAlignment="1" applyProtection="1">
      <alignment horizontal="center" vertical="center" shrinkToFit="1"/>
      <protection locked="0"/>
    </xf>
    <xf numFmtId="0" fontId="9" fillId="0" borderId="3" xfId="0" applyFont="1" applyBorder="1" applyAlignment="1">
      <alignment horizontal="distributed" vertical="center"/>
    </xf>
    <xf numFmtId="0" fontId="9" fillId="0" borderId="2" xfId="0" applyFont="1" applyBorder="1" applyAlignment="1">
      <alignment horizontal="distributed" vertical="center"/>
    </xf>
    <xf numFmtId="0" fontId="9" fillId="0" borderId="8" xfId="0" applyFont="1" applyBorder="1" applyAlignment="1">
      <alignment horizontal="distributed" vertical="center"/>
    </xf>
    <xf numFmtId="0" fontId="7" fillId="0" borderId="0" xfId="0" applyFont="1" applyBorder="1" applyAlignment="1">
      <alignment horizontal="center" vertical="center" wrapText="1"/>
    </xf>
    <xf numFmtId="0" fontId="3" fillId="0" borderId="3" xfId="0" applyFont="1" applyBorder="1" applyAlignment="1">
      <alignment horizontal="distributed" vertical="center" wrapText="1" shrinkToFit="1"/>
    </xf>
    <xf numFmtId="0" fontId="3" fillId="0" borderId="2"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4" xfId="0" applyFont="1" applyBorder="1" applyAlignment="1">
      <alignment horizontal="distributed" vertical="center" wrapText="1" shrinkToFit="1"/>
    </xf>
    <xf numFmtId="0" fontId="3" fillId="0" borderId="1"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3"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2" borderId="10" xfId="0" applyFont="1" applyFill="1" applyBorder="1" applyAlignment="1" applyProtection="1">
      <alignment horizontal="center" vertical="center"/>
      <protection locked="0"/>
    </xf>
    <xf numFmtId="0" fontId="6" fillId="0" borderId="1" xfId="0" applyFont="1" applyBorder="1" applyAlignment="1">
      <alignment horizontal="center" vertical="center" justifyLastLine="1"/>
    </xf>
    <xf numFmtId="0" fontId="6" fillId="0" borderId="5" xfId="0" applyFont="1" applyBorder="1" applyAlignment="1">
      <alignment horizontal="center" vertical="center" justifyLastLine="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0" xfId="0" applyFont="1" applyBorder="1" applyAlignment="1">
      <alignment vertical="center" shrinkToFit="1"/>
    </xf>
    <xf numFmtId="0" fontId="9" fillId="0" borderId="7" xfId="0" applyFont="1" applyBorder="1" applyAlignment="1">
      <alignment vertical="center" shrinkToFit="1"/>
    </xf>
    <xf numFmtId="0" fontId="9" fillId="0" borderId="3" xfId="0" applyFont="1" applyBorder="1" applyAlignment="1">
      <alignment vertical="center" shrinkToFit="1"/>
    </xf>
    <xf numFmtId="0" fontId="9" fillId="0" borderId="2" xfId="0" applyFont="1" applyBorder="1" applyAlignment="1">
      <alignment vertical="center" shrinkToFit="1"/>
    </xf>
    <xf numFmtId="0" fontId="9" fillId="0" borderId="8" xfId="0" applyFont="1" applyBorder="1" applyAlignment="1">
      <alignment vertical="center" shrinkToFit="1"/>
    </xf>
    <xf numFmtId="3" fontId="12" fillId="2" borderId="1" xfId="0" applyNumberFormat="1" applyFont="1" applyFill="1" applyBorder="1" applyAlignment="1" applyProtection="1">
      <alignment horizontal="right" vertical="center"/>
      <protection locked="0"/>
    </xf>
    <xf numFmtId="3" fontId="12" fillId="2" borderId="4" xfId="0" applyNumberFormat="1" applyFont="1" applyFill="1" applyBorder="1" applyAlignment="1" applyProtection="1">
      <alignment horizontal="right" vertical="center"/>
      <protection locked="0"/>
    </xf>
    <xf numFmtId="3" fontId="12" fillId="2" borderId="6" xfId="0" applyNumberFormat="1" applyFont="1" applyFill="1" applyBorder="1" applyAlignment="1" applyProtection="1">
      <alignment horizontal="right" vertical="center"/>
      <protection locked="0"/>
    </xf>
    <xf numFmtId="3" fontId="12" fillId="2" borderId="0" xfId="0" applyNumberFormat="1" applyFont="1" applyFill="1" applyBorder="1" applyAlignment="1" applyProtection="1">
      <alignment horizontal="right" vertical="center"/>
      <protection locked="0"/>
    </xf>
    <xf numFmtId="3" fontId="12" fillId="2" borderId="3" xfId="0" applyNumberFormat="1" applyFont="1" applyFill="1" applyBorder="1" applyAlignment="1" applyProtection="1">
      <alignment horizontal="right" vertical="center"/>
      <protection locked="0"/>
    </xf>
    <xf numFmtId="3" fontId="12" fillId="2" borderId="2" xfId="0" applyNumberFormat="1" applyFont="1" applyFill="1" applyBorder="1" applyAlignment="1" applyProtection="1">
      <alignment horizontal="right" vertical="center"/>
      <protection locked="0"/>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178" fontId="12" fillId="0" borderId="1" xfId="0" applyNumberFormat="1" applyFont="1" applyBorder="1" applyAlignment="1">
      <alignment horizontal="center" vertical="center" shrinkToFit="1"/>
    </xf>
    <xf numFmtId="178" fontId="12" fillId="0" borderId="4" xfId="0" applyNumberFormat="1" applyFont="1" applyBorder="1" applyAlignment="1">
      <alignment horizontal="center" vertical="center" shrinkToFit="1"/>
    </xf>
    <xf numFmtId="178" fontId="12" fillId="0" borderId="5" xfId="0" applyNumberFormat="1" applyFont="1" applyBorder="1" applyAlignment="1">
      <alignment horizontal="center" vertical="center" shrinkToFit="1"/>
    </xf>
    <xf numFmtId="178" fontId="12" fillId="0" borderId="3" xfId="0" applyNumberFormat="1" applyFont="1" applyBorder="1" applyAlignment="1">
      <alignment horizontal="center" vertical="center" shrinkToFit="1"/>
    </xf>
    <xf numFmtId="178" fontId="12" fillId="0" borderId="2" xfId="0" applyNumberFormat="1" applyFont="1" applyBorder="1" applyAlignment="1">
      <alignment horizontal="center" vertical="center" shrinkToFit="1"/>
    </xf>
    <xf numFmtId="178" fontId="12" fillId="0" borderId="8" xfId="0" applyNumberFormat="1" applyFont="1" applyBorder="1" applyAlignment="1">
      <alignment horizontal="center" vertical="center" shrinkToFit="1"/>
    </xf>
    <xf numFmtId="0" fontId="12" fillId="2" borderId="1" xfId="0" applyFont="1" applyFill="1" applyBorder="1" applyAlignment="1" applyProtection="1">
      <alignment horizontal="right" vertical="center"/>
      <protection locked="0"/>
    </xf>
    <xf numFmtId="0" fontId="12" fillId="2" borderId="4" xfId="0" applyFont="1" applyFill="1" applyBorder="1" applyAlignment="1" applyProtection="1">
      <alignment horizontal="right" vertical="center"/>
      <protection locked="0"/>
    </xf>
    <xf numFmtId="0" fontId="12" fillId="2" borderId="6" xfId="0" applyFont="1" applyFill="1" applyBorder="1" applyAlignment="1" applyProtection="1">
      <alignment horizontal="right" vertical="center"/>
      <protection locked="0"/>
    </xf>
    <xf numFmtId="0" fontId="12" fillId="2" borderId="0" xfId="0" applyFont="1" applyFill="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2" fillId="2" borderId="2" xfId="0" applyFont="1" applyFill="1" applyBorder="1" applyAlignment="1" applyProtection="1">
      <alignment horizontal="right" vertical="center"/>
      <protection locked="0"/>
    </xf>
    <xf numFmtId="0" fontId="14" fillId="2" borderId="4" xfId="0" applyFont="1" applyFill="1" applyBorder="1" applyAlignment="1" applyProtection="1">
      <alignment horizontal="right" vertical="center"/>
      <protection locked="0"/>
    </xf>
    <xf numFmtId="0" fontId="14" fillId="2" borderId="2" xfId="0" applyFont="1" applyFill="1" applyBorder="1" applyAlignment="1" applyProtection="1">
      <alignment horizontal="right" vertical="center"/>
      <protection locked="0"/>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5" fillId="0" borderId="36" xfId="0" applyFont="1" applyBorder="1" applyAlignment="1">
      <alignment horizontal="center" vertical="center"/>
    </xf>
    <xf numFmtId="0" fontId="14" fillId="2" borderId="36"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76" fontId="12" fillId="2" borderId="1" xfId="0" applyNumberFormat="1" applyFont="1" applyFill="1" applyBorder="1" applyAlignment="1" applyProtection="1">
      <alignment horizontal="right" vertical="center"/>
      <protection locked="0"/>
    </xf>
    <xf numFmtId="176" fontId="12" fillId="2" borderId="4" xfId="0" applyNumberFormat="1" applyFont="1" applyFill="1" applyBorder="1" applyAlignment="1" applyProtection="1">
      <alignment horizontal="right" vertical="center"/>
      <protection locked="0"/>
    </xf>
    <xf numFmtId="176" fontId="12" fillId="2" borderId="6" xfId="0" applyNumberFormat="1" applyFont="1" applyFill="1" applyBorder="1" applyAlignment="1" applyProtection="1">
      <alignment horizontal="right" vertical="center"/>
      <protection locked="0"/>
    </xf>
    <xf numFmtId="176" fontId="12" fillId="2" borderId="0" xfId="0" applyNumberFormat="1" applyFont="1" applyFill="1" applyBorder="1" applyAlignment="1" applyProtection="1">
      <alignment horizontal="right" vertical="center"/>
      <protection locked="0"/>
    </xf>
    <xf numFmtId="176" fontId="12" fillId="2" borderId="3" xfId="0" applyNumberFormat="1" applyFont="1" applyFill="1" applyBorder="1" applyAlignment="1" applyProtection="1">
      <alignment horizontal="right" vertical="center"/>
      <protection locked="0"/>
    </xf>
    <xf numFmtId="176" fontId="12" fillId="2" borderId="2" xfId="0" applyNumberFormat="1" applyFont="1" applyFill="1" applyBorder="1" applyAlignment="1" applyProtection="1">
      <alignment horizontal="right" vertical="center"/>
      <protection locked="0"/>
    </xf>
    <xf numFmtId="176" fontId="12" fillId="0" borderId="1" xfId="0" applyNumberFormat="1" applyFont="1" applyBorder="1" applyAlignment="1">
      <alignment horizontal="right"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12" fillId="0" borderId="0" xfId="0" applyFont="1" applyBorder="1" applyAlignment="1">
      <alignment horizontal="right" vertical="center"/>
    </xf>
    <xf numFmtId="0" fontId="12" fillId="0" borderId="3" xfId="0" applyFont="1" applyBorder="1" applyAlignment="1">
      <alignment horizontal="right" vertical="center"/>
    </xf>
    <xf numFmtId="0" fontId="12" fillId="0" borderId="2" xfId="0" applyFont="1" applyBorder="1" applyAlignment="1">
      <alignment horizontal="right" vertical="center"/>
    </xf>
    <xf numFmtId="0" fontId="6" fillId="0" borderId="37"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 xfId="0" applyNumberFormat="1" applyFont="1" applyBorder="1" applyAlignment="1">
      <alignment horizontal="center" vertical="center" shrinkToFit="1"/>
    </xf>
    <xf numFmtId="0" fontId="12" fillId="0" borderId="4" xfId="0" applyNumberFormat="1" applyFont="1" applyBorder="1" applyAlignment="1">
      <alignment horizontal="center" vertical="center" shrinkToFit="1"/>
    </xf>
    <xf numFmtId="0" fontId="12" fillId="0" borderId="3" xfId="0" applyNumberFormat="1" applyFont="1" applyBorder="1" applyAlignment="1">
      <alignment horizontal="center" vertical="center" shrinkToFit="1"/>
    </xf>
    <xf numFmtId="0" fontId="12" fillId="0" borderId="2" xfId="0" applyNumberFormat="1" applyFont="1" applyBorder="1" applyAlignment="1">
      <alignment horizontal="center" vertical="center" shrinkToFit="1"/>
    </xf>
    <xf numFmtId="0" fontId="14" fillId="0" borderId="9" xfId="0" applyFont="1" applyBorder="1" applyAlignment="1">
      <alignment horizontal="distributed" vertical="center" justifyLastLine="1"/>
    </xf>
    <xf numFmtId="0" fontId="14" fillId="0" borderId="10"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6" xfId="0" applyFont="1" applyBorder="1" applyAlignment="1">
      <alignment horizontal="center" vertical="top" textRotation="255"/>
    </xf>
    <xf numFmtId="0" fontId="5" fillId="0" borderId="1" xfId="0" applyFont="1" applyBorder="1" applyAlignment="1">
      <alignment horizontal="center" vertical="distributed" textRotation="255" justifyLastLine="1"/>
    </xf>
    <xf numFmtId="0" fontId="5" fillId="0" borderId="5" xfId="0" applyFont="1" applyBorder="1" applyAlignment="1">
      <alignment horizontal="center" vertical="distributed" textRotation="255" justifyLastLine="1"/>
    </xf>
    <xf numFmtId="0" fontId="5" fillId="0" borderId="6"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3" xfId="0" applyFont="1" applyBorder="1" applyAlignment="1">
      <alignment horizontal="center" vertical="distributed" textRotation="255" justifyLastLine="1"/>
    </xf>
    <xf numFmtId="0" fontId="5" fillId="0" borderId="8" xfId="0" applyFont="1" applyBorder="1" applyAlignment="1">
      <alignment horizontal="center" vertical="distributed" textRotation="255" justifyLastLine="1"/>
    </xf>
    <xf numFmtId="0" fontId="14" fillId="0" borderId="9" xfId="0" applyFont="1" applyBorder="1" applyAlignment="1">
      <alignment horizontal="distributed" vertical="center" justifyLastLine="1" shrinkToFit="1"/>
    </xf>
    <xf numFmtId="0" fontId="14" fillId="0" borderId="10" xfId="0" applyFont="1" applyBorder="1" applyAlignment="1">
      <alignment horizontal="distributed" vertical="center" justifyLastLine="1" shrinkToFit="1"/>
    </xf>
    <xf numFmtId="0" fontId="14" fillId="0" borderId="9" xfId="0" applyFont="1" applyBorder="1" applyAlignment="1">
      <alignment horizontal="center" vertical="center" shrinkToFit="1"/>
    </xf>
    <xf numFmtId="0" fontId="14" fillId="0" borderId="16"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14" fillId="0" borderId="9" xfId="0" applyFont="1" applyBorder="1" applyAlignment="1">
      <alignment horizontal="distributed" vertical="center" wrapText="1" justifyLastLine="1"/>
    </xf>
    <xf numFmtId="0" fontId="14" fillId="0" borderId="10" xfId="0" applyFont="1" applyBorder="1" applyAlignment="1">
      <alignment horizontal="distributed" vertical="center" wrapText="1" justifyLastLine="1"/>
    </xf>
    <xf numFmtId="0" fontId="14" fillId="0" borderId="16" xfId="0" applyFont="1" applyBorder="1" applyAlignment="1">
      <alignment horizontal="distributed" vertical="center" wrapText="1" justifyLastLine="1"/>
    </xf>
    <xf numFmtId="0" fontId="5" fillId="0" borderId="11" xfId="0" applyFont="1" applyBorder="1" applyAlignment="1">
      <alignment horizontal="distributed" vertical="center" indent="3"/>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5" fillId="0" borderId="0" xfId="0" applyFont="1" applyBorder="1" applyAlignment="1">
      <alignment horizontal="distributed" vertical="center" wrapText="1" justifyLastLine="1"/>
    </xf>
    <xf numFmtId="0" fontId="15" fillId="0" borderId="7" xfId="0"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8" xfId="0" applyFont="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5" fillId="0" borderId="11" xfId="0" applyFont="1" applyBorder="1" applyAlignment="1">
      <alignment horizontal="distributed" vertical="center" justifyLastLine="1"/>
    </xf>
    <xf numFmtId="0" fontId="10" fillId="0" borderId="11" xfId="0" applyFont="1" applyBorder="1" applyAlignment="1">
      <alignment horizontal="left" vertical="center" justifyLastLine="1"/>
    </xf>
    <xf numFmtId="0" fontId="10" fillId="0" borderId="11" xfId="0" applyFont="1" applyBorder="1" applyAlignment="1">
      <alignment horizontal="left" vertical="center" indent="15" justifyLastLine="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5" fillId="0" borderId="18" xfId="0" applyFont="1" applyBorder="1" applyAlignment="1">
      <alignment horizontal="distributed" vertical="center" justifyLastLine="1"/>
    </xf>
    <xf numFmtId="0" fontId="5" fillId="0" borderId="0" xfId="0" applyFont="1" applyAlignment="1">
      <alignment horizontal="distributed" vertical="center" indent="5"/>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12" fillId="0" borderId="2" xfId="0" applyFont="1" applyBorder="1" applyAlignment="1">
      <alignment horizontal="center" vertical="center" wrapText="1"/>
    </xf>
    <xf numFmtId="0" fontId="7" fillId="0" borderId="11" xfId="0" applyFont="1" applyBorder="1" applyAlignment="1">
      <alignment horizontal="center" textRotation="255"/>
    </xf>
    <xf numFmtId="0" fontId="14" fillId="2" borderId="1" xfId="0" applyFont="1" applyFill="1" applyBorder="1" applyAlignment="1" applyProtection="1">
      <alignment horizontal="left" vertical="center" shrinkToFit="1"/>
      <protection locked="0"/>
    </xf>
    <xf numFmtId="0" fontId="14" fillId="2" borderId="4" xfId="0" applyFont="1" applyFill="1" applyBorder="1" applyAlignment="1" applyProtection="1">
      <alignment horizontal="left" vertical="center" shrinkToFit="1"/>
      <protection locked="0"/>
    </xf>
    <xf numFmtId="0" fontId="14" fillId="2" borderId="5" xfId="0" applyFont="1" applyFill="1" applyBorder="1" applyAlignment="1" applyProtection="1">
      <alignment horizontal="left" vertical="center" shrinkToFit="1"/>
      <protection locked="0"/>
    </xf>
    <xf numFmtId="0" fontId="14" fillId="2" borderId="6"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shrinkToFit="1"/>
      <protection locked="0"/>
    </xf>
    <xf numFmtId="0" fontId="14" fillId="2" borderId="2"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5" fillId="0" borderId="16" xfId="0" applyFont="1" applyBorder="1" applyAlignment="1">
      <alignment horizontal="center" vertical="center"/>
    </xf>
    <xf numFmtId="0" fontId="10" fillId="0" borderId="11" xfId="0" applyFont="1" applyBorder="1" applyAlignment="1">
      <alignment horizontal="center" vertical="center" textRotation="255" shrinkToFit="1"/>
    </xf>
    <xf numFmtId="0" fontId="10" fillId="0" borderId="11" xfId="0" applyFont="1" applyBorder="1" applyAlignment="1">
      <alignment horizontal="left" vertical="center" textRotation="255" shrinkToFit="1"/>
    </xf>
    <xf numFmtId="0" fontId="10" fillId="0" borderId="11" xfId="0" applyFont="1" applyBorder="1" applyAlignment="1">
      <alignment horizontal="left" vertical="center" indent="15" shrinkToFit="1"/>
    </xf>
    <xf numFmtId="176" fontId="12" fillId="0" borderId="27" xfId="0" applyNumberFormat="1" applyFont="1" applyBorder="1" applyAlignment="1">
      <alignment horizontal="right" vertical="center"/>
    </xf>
    <xf numFmtId="0" fontId="12" fillId="0" borderId="26" xfId="0" applyFont="1" applyBorder="1" applyAlignment="1">
      <alignment horizontal="right" vertical="center"/>
    </xf>
    <xf numFmtId="0" fontId="12" fillId="0" borderId="25" xfId="0" applyFont="1" applyBorder="1" applyAlignment="1">
      <alignment horizontal="right" vertical="center"/>
    </xf>
    <xf numFmtId="0" fontId="12" fillId="0" borderId="8" xfId="0" applyFont="1" applyBorder="1" applyAlignment="1">
      <alignment horizontal="right" vertical="center"/>
    </xf>
    <xf numFmtId="0" fontId="12" fillId="0" borderId="27" xfId="0" applyFont="1" applyBorder="1" applyAlignment="1">
      <alignment horizontal="right" vertical="center"/>
    </xf>
    <xf numFmtId="3" fontId="12" fillId="0" borderId="27" xfId="0" applyNumberFormat="1" applyFont="1" applyBorder="1" applyAlignment="1">
      <alignment horizontal="right" vertical="center"/>
    </xf>
    <xf numFmtId="0" fontId="12" fillId="0" borderId="25" xfId="0" applyFont="1" applyBorder="1" applyAlignment="1">
      <alignment horizontal="center"/>
    </xf>
    <xf numFmtId="0" fontId="12" fillId="0" borderId="8" xfId="0" applyFont="1" applyBorder="1" applyAlignment="1">
      <alignment horizontal="center"/>
    </xf>
    <xf numFmtId="176" fontId="12" fillId="0" borderId="1" xfId="0" applyNumberFormat="1" applyFont="1" applyFill="1" applyBorder="1" applyAlignment="1">
      <alignment horizontal="right" vertical="center"/>
    </xf>
    <xf numFmtId="0" fontId="12" fillId="0" borderId="4" xfId="0" applyFont="1" applyFill="1" applyBorder="1" applyAlignment="1">
      <alignment horizontal="right" vertical="center"/>
    </xf>
    <xf numFmtId="0" fontId="12" fillId="0" borderId="6" xfId="0" applyFont="1" applyFill="1" applyBorder="1" applyAlignment="1">
      <alignment horizontal="right" vertical="center"/>
    </xf>
    <xf numFmtId="0" fontId="12" fillId="0" borderId="0" xfId="0" applyFont="1" applyFill="1" applyBorder="1" applyAlignment="1">
      <alignment horizontal="right"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3" fontId="12" fillId="0" borderId="1" xfId="0" applyNumberFormat="1" applyFont="1" applyFill="1" applyBorder="1" applyAlignment="1">
      <alignment horizontal="right" vertical="center"/>
    </xf>
    <xf numFmtId="3" fontId="12" fillId="0" borderId="4" xfId="0" applyNumberFormat="1" applyFont="1" applyFill="1" applyBorder="1" applyAlignment="1">
      <alignment horizontal="right" vertical="center"/>
    </xf>
    <xf numFmtId="3" fontId="12" fillId="0" borderId="6"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176" fontId="20" fillId="2" borderId="1" xfId="0" applyNumberFormat="1" applyFont="1" applyFill="1" applyBorder="1" applyAlignment="1" applyProtection="1">
      <alignment horizontal="center" vertical="center"/>
      <protection locked="0"/>
    </xf>
    <xf numFmtId="176" fontId="20" fillId="2" borderId="4" xfId="0" applyNumberFormat="1" applyFont="1" applyFill="1" applyBorder="1" applyAlignment="1" applyProtection="1">
      <alignment horizontal="center" vertical="center"/>
      <protection locked="0"/>
    </xf>
    <xf numFmtId="176" fontId="20" fillId="2" borderId="3"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10" fillId="2" borderId="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27"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24" xfId="0" applyFont="1" applyBorder="1" applyAlignment="1">
      <alignment horizontal="left" vertical="top"/>
    </xf>
    <xf numFmtId="0" fontId="3" fillId="0" borderId="18" xfId="0" applyFont="1" applyBorder="1" applyAlignment="1">
      <alignment horizontal="left" vertical="top"/>
    </xf>
    <xf numFmtId="0" fontId="3" fillId="0" borderId="41" xfId="0" applyFont="1" applyBorder="1" applyAlignment="1">
      <alignment horizontal="left" vertical="top"/>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9" xfId="0" applyFont="1" applyBorder="1" applyAlignment="1">
      <alignment horizontal="center" vertical="center"/>
    </xf>
    <xf numFmtId="0" fontId="5" fillId="2" borderId="41"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10" fillId="0" borderId="1"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7" fillId="0" borderId="41" xfId="0" applyFont="1" applyBorder="1" applyAlignment="1">
      <alignment horizontal="center" vertical="center" shrinkToFit="1"/>
    </xf>
    <xf numFmtId="0" fontId="7" fillId="0" borderId="18"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7" fillId="0" borderId="24" xfId="0" applyFont="1" applyBorder="1" applyAlignment="1">
      <alignment horizontal="center" vertical="center"/>
    </xf>
    <xf numFmtId="0" fontId="7" fillId="0" borderId="24" xfId="0" applyFont="1" applyBorder="1" applyAlignment="1">
      <alignment horizontal="center" vertical="center" shrinkToFit="1"/>
    </xf>
    <xf numFmtId="3" fontId="12" fillId="0" borderId="3" xfId="0" applyNumberFormat="1" applyFont="1" applyFill="1" applyBorder="1" applyAlignment="1">
      <alignment horizontal="right" vertical="center"/>
    </xf>
    <xf numFmtId="3" fontId="12" fillId="0" borderId="2" xfId="0" applyNumberFormat="1" applyFont="1" applyFill="1" applyBorder="1" applyAlignment="1">
      <alignment horizontal="right" vertical="center"/>
    </xf>
    <xf numFmtId="176" fontId="12" fillId="2" borderId="1" xfId="0" applyNumberFormat="1" applyFont="1" applyFill="1" applyBorder="1" applyAlignment="1" applyProtection="1">
      <alignment horizontal="right" vertical="center" wrapText="1"/>
      <protection locked="0"/>
    </xf>
    <xf numFmtId="176" fontId="12" fillId="2" borderId="4" xfId="0" applyNumberFormat="1" applyFont="1" applyFill="1" applyBorder="1" applyAlignment="1" applyProtection="1">
      <alignment horizontal="right" vertical="center" wrapText="1"/>
      <protection locked="0"/>
    </xf>
    <xf numFmtId="176" fontId="12" fillId="2" borderId="3" xfId="0" applyNumberFormat="1" applyFont="1" applyFill="1" applyBorder="1" applyAlignment="1" applyProtection="1">
      <alignment horizontal="right" vertical="center" wrapText="1"/>
      <protection locked="0"/>
    </xf>
    <xf numFmtId="176" fontId="12" fillId="2" borderId="2" xfId="0" applyNumberFormat="1" applyFont="1" applyFill="1" applyBorder="1" applyAlignment="1" applyProtection="1">
      <alignment horizontal="right" vertical="center" wrapText="1"/>
      <protection locked="0"/>
    </xf>
    <xf numFmtId="176" fontId="12" fillId="0" borderId="1" xfId="0" applyNumberFormat="1" applyFont="1" applyFill="1" applyBorder="1" applyAlignment="1">
      <alignment horizontal="right" vertical="center" shrinkToFit="1"/>
    </xf>
    <xf numFmtId="176" fontId="12" fillId="0" borderId="4" xfId="0" applyNumberFormat="1" applyFont="1" applyFill="1" applyBorder="1" applyAlignment="1">
      <alignment horizontal="right" vertical="center" shrinkToFit="1"/>
    </xf>
    <xf numFmtId="176" fontId="12" fillId="0" borderId="6" xfId="0" applyNumberFormat="1" applyFont="1" applyFill="1" applyBorder="1" applyAlignment="1">
      <alignment horizontal="right" vertical="center" shrinkToFit="1"/>
    </xf>
    <xf numFmtId="176" fontId="12" fillId="0" borderId="0" xfId="0" applyNumberFormat="1" applyFont="1" applyFill="1" applyBorder="1" applyAlignment="1">
      <alignment horizontal="right" vertical="center" shrinkToFit="1"/>
    </xf>
    <xf numFmtId="180" fontId="14" fillId="0" borderId="5" xfId="0" applyNumberFormat="1" applyFont="1" applyBorder="1" applyAlignment="1">
      <alignment horizontal="center" vertical="center"/>
    </xf>
    <xf numFmtId="180" fontId="14" fillId="0" borderId="7" xfId="0" applyNumberFormat="1" applyFont="1" applyBorder="1" applyAlignment="1">
      <alignment horizontal="center" vertical="center"/>
    </xf>
    <xf numFmtId="177" fontId="12" fillId="0" borderId="5" xfId="0" applyNumberFormat="1" applyFont="1" applyBorder="1" applyAlignment="1">
      <alignment horizontal="center" shrinkToFit="1"/>
    </xf>
    <xf numFmtId="177" fontId="12" fillId="0" borderId="7" xfId="0" applyNumberFormat="1" applyFont="1" applyBorder="1" applyAlignment="1">
      <alignment horizontal="center" shrinkToFit="1"/>
    </xf>
    <xf numFmtId="176" fontId="12" fillId="0" borderId="1" xfId="0" applyNumberFormat="1" applyFont="1" applyFill="1" applyBorder="1" applyAlignment="1">
      <alignment horizontal="right" vertical="center" wrapText="1"/>
    </xf>
    <xf numFmtId="176" fontId="12" fillId="0" borderId="4" xfId="0" applyNumberFormat="1" applyFont="1" applyFill="1" applyBorder="1" applyAlignment="1">
      <alignment horizontal="right" vertical="center" wrapText="1"/>
    </xf>
    <xf numFmtId="176" fontId="12" fillId="0" borderId="3" xfId="0" applyNumberFormat="1" applyFont="1" applyFill="1" applyBorder="1" applyAlignment="1">
      <alignment horizontal="right" vertical="center" wrapText="1"/>
    </xf>
    <xf numFmtId="176" fontId="12" fillId="0" borderId="2" xfId="0" applyNumberFormat="1" applyFont="1" applyFill="1" applyBorder="1" applyAlignment="1">
      <alignment horizontal="right" vertical="center" wrapText="1"/>
    </xf>
    <xf numFmtId="0" fontId="5" fillId="2" borderId="1"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177" fontId="12" fillId="0" borderId="12" xfId="0" applyNumberFormat="1" applyFont="1" applyBorder="1" applyAlignment="1">
      <alignment horizontal="center"/>
    </xf>
    <xf numFmtId="177" fontId="12" fillId="0" borderId="13" xfId="0" applyNumberFormat="1" applyFont="1" applyBorder="1" applyAlignment="1">
      <alignment horizontal="center"/>
    </xf>
    <xf numFmtId="177" fontId="12" fillId="0" borderId="20" xfId="0" applyNumberFormat="1" applyFont="1" applyBorder="1" applyAlignment="1">
      <alignment horizontal="center"/>
    </xf>
    <xf numFmtId="177" fontId="12" fillId="0" borderId="38" xfId="0" applyNumberFormat="1" applyFont="1" applyBorder="1" applyAlignment="1">
      <alignment horizontal="center"/>
    </xf>
    <xf numFmtId="177" fontId="12" fillId="0" borderId="39" xfId="0" applyNumberFormat="1" applyFont="1" applyBorder="1" applyAlignment="1">
      <alignment horizontal="center"/>
    </xf>
    <xf numFmtId="177" fontId="12" fillId="0" borderId="40" xfId="0" applyNumberFormat="1" applyFont="1" applyBorder="1" applyAlignment="1">
      <alignment horizontal="center"/>
    </xf>
    <xf numFmtId="176" fontId="12" fillId="0" borderId="27" xfId="0" applyNumberFormat="1" applyFont="1" applyBorder="1" applyAlignment="1">
      <alignment horizontal="right" vertical="center" shrinkToFit="1"/>
    </xf>
    <xf numFmtId="176" fontId="12" fillId="0" borderId="26" xfId="0" applyNumberFormat="1" applyFont="1" applyBorder="1" applyAlignment="1">
      <alignment horizontal="right" vertical="center" shrinkToFit="1"/>
    </xf>
    <xf numFmtId="176" fontId="12" fillId="0" borderId="3" xfId="0" applyNumberFormat="1" applyFont="1" applyBorder="1" applyAlignment="1">
      <alignment horizontal="right" vertical="center" shrinkToFit="1"/>
    </xf>
    <xf numFmtId="176" fontId="12" fillId="0" borderId="2" xfId="0" applyNumberFormat="1" applyFont="1" applyBorder="1" applyAlignment="1">
      <alignment horizontal="right" vertical="center" shrinkToFit="1"/>
    </xf>
    <xf numFmtId="3" fontId="12" fillId="0" borderId="26"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2" xfId="0" applyNumberFormat="1" applyFont="1" applyBorder="1" applyAlignment="1">
      <alignment horizontal="right" vertical="center"/>
    </xf>
    <xf numFmtId="177" fontId="12" fillId="0" borderId="25" xfId="0" applyNumberFormat="1" applyFont="1" applyBorder="1" applyAlignment="1">
      <alignment horizontal="center" shrinkToFit="1"/>
    </xf>
    <xf numFmtId="177" fontId="12" fillId="0" borderId="8" xfId="0" applyNumberFormat="1" applyFont="1" applyBorder="1" applyAlignment="1">
      <alignment horizontal="center" shrinkToFit="1"/>
    </xf>
    <xf numFmtId="177" fontId="12" fillId="0" borderId="25" xfId="0" applyNumberFormat="1" applyFont="1" applyBorder="1" applyAlignment="1">
      <alignment horizontal="center"/>
    </xf>
    <xf numFmtId="177" fontId="12" fillId="0" borderId="8" xfId="0" applyNumberFormat="1" applyFont="1" applyBorder="1" applyAlignment="1">
      <alignment horizontal="center"/>
    </xf>
    <xf numFmtId="0" fontId="7" fillId="0" borderId="8" xfId="0" applyFont="1" applyFill="1" applyBorder="1" applyAlignment="1">
      <alignment horizontal="center" vertical="top"/>
    </xf>
    <xf numFmtId="0" fontId="5" fillId="2" borderId="4"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176" fontId="12" fillId="0" borderId="12" xfId="0" applyNumberFormat="1" applyFont="1" applyBorder="1" applyAlignment="1">
      <alignment horizontal="center" shrinkToFit="1"/>
    </xf>
    <xf numFmtId="176" fontId="12" fillId="0" borderId="13" xfId="0" applyNumberFormat="1" applyFont="1" applyBorder="1" applyAlignment="1">
      <alignment horizontal="center" shrinkToFit="1"/>
    </xf>
    <xf numFmtId="176" fontId="12" fillId="0" borderId="20" xfId="0" applyNumberFormat="1" applyFont="1" applyBorder="1" applyAlignment="1">
      <alignment horizontal="center" shrinkToFit="1"/>
    </xf>
    <xf numFmtId="176" fontId="12" fillId="0" borderId="14" xfId="0" applyNumberFormat="1" applyFont="1" applyBorder="1" applyAlignment="1">
      <alignment horizontal="center" shrinkToFit="1"/>
    </xf>
    <xf numFmtId="176" fontId="12" fillId="0" borderId="15" xfId="0" applyNumberFormat="1" applyFont="1" applyBorder="1" applyAlignment="1">
      <alignment horizontal="center" shrinkToFit="1"/>
    </xf>
    <xf numFmtId="176" fontId="12" fillId="0" borderId="19" xfId="0" applyNumberFormat="1" applyFont="1" applyBorder="1" applyAlignment="1">
      <alignment horizontal="center" shrinkToFit="1"/>
    </xf>
    <xf numFmtId="177" fontId="12" fillId="0" borderId="30" xfId="0" applyNumberFormat="1" applyFont="1" applyBorder="1" applyAlignment="1">
      <alignment horizontal="center"/>
    </xf>
    <xf numFmtId="177" fontId="12" fillId="0" borderId="29" xfId="0" applyNumberFormat="1" applyFont="1" applyBorder="1" applyAlignment="1">
      <alignment horizontal="center"/>
    </xf>
    <xf numFmtId="177" fontId="12" fillId="0" borderId="28" xfId="0" applyNumberFormat="1" applyFont="1" applyBorder="1" applyAlignment="1">
      <alignment horizont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0" fillId="0" borderId="11" xfId="0" applyFont="1" applyBorder="1" applyAlignment="1">
      <alignment horizontal="distributed" vertical="center" justifyLastLine="1"/>
    </xf>
    <xf numFmtId="0" fontId="14"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5" fillId="0" borderId="6"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16" xfId="0" applyFont="1" applyBorder="1" applyAlignment="1">
      <alignment horizontal="distributed" vertical="center" justifyLastLine="1"/>
    </xf>
    <xf numFmtId="180" fontId="14" fillId="0" borderId="12" xfId="0" applyNumberFormat="1" applyFont="1" applyBorder="1" applyAlignment="1">
      <alignment horizontal="center" vertical="center"/>
    </xf>
    <xf numFmtId="180" fontId="14" fillId="0" borderId="13" xfId="0" applyNumberFormat="1" applyFont="1" applyBorder="1" applyAlignment="1">
      <alignment horizontal="center" vertical="center"/>
    </xf>
    <xf numFmtId="180" fontId="14" fillId="0" borderId="20" xfId="0" applyNumberFormat="1" applyFont="1" applyBorder="1" applyAlignment="1">
      <alignment horizontal="center" vertical="center"/>
    </xf>
    <xf numFmtId="180" fontId="14" fillId="0" borderId="30" xfId="0" applyNumberFormat="1" applyFont="1" applyBorder="1" applyAlignment="1">
      <alignment horizontal="center" vertical="center"/>
    </xf>
    <xf numFmtId="180" fontId="14" fillId="0" borderId="29" xfId="0" applyNumberFormat="1" applyFont="1" applyBorder="1" applyAlignment="1">
      <alignment horizontal="center" vertical="center"/>
    </xf>
    <xf numFmtId="180" fontId="14" fillId="0" borderId="28" xfId="0" applyNumberFormat="1" applyFont="1" applyBorder="1" applyAlignment="1">
      <alignment horizontal="center" vertical="center"/>
    </xf>
    <xf numFmtId="0" fontId="5" fillId="0" borderId="27"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5" xfId="0" applyFont="1" applyBorder="1" applyAlignment="1">
      <alignment horizontal="distributed" vertical="center" justifyLastLine="1"/>
    </xf>
    <xf numFmtId="177" fontId="5" fillId="0" borderId="27" xfId="0" applyNumberFormat="1" applyFont="1" applyBorder="1" applyAlignment="1">
      <alignment horizontal="distributed" vertical="center" justifyLastLine="1" shrinkToFit="1"/>
    </xf>
    <xf numFmtId="177" fontId="5" fillId="0" borderId="26" xfId="0" applyNumberFormat="1" applyFont="1" applyBorder="1" applyAlignment="1">
      <alignment horizontal="distributed" vertical="center" justifyLastLine="1" shrinkToFit="1"/>
    </xf>
    <xf numFmtId="177" fontId="5" fillId="0" borderId="25" xfId="0" applyNumberFormat="1" applyFont="1" applyBorder="1" applyAlignment="1">
      <alignment horizontal="distributed" vertical="center" justifyLastLine="1" shrinkToFit="1"/>
    </xf>
    <xf numFmtId="177" fontId="5" fillId="0" borderId="3" xfId="0" applyNumberFormat="1" applyFont="1" applyBorder="1" applyAlignment="1">
      <alignment horizontal="distributed" vertical="center" justifyLastLine="1" shrinkToFit="1"/>
    </xf>
    <xf numFmtId="177" fontId="5" fillId="0" borderId="2" xfId="0" applyNumberFormat="1" applyFont="1" applyBorder="1" applyAlignment="1">
      <alignment horizontal="distributed" vertical="center" justifyLastLine="1" shrinkToFit="1"/>
    </xf>
    <xf numFmtId="177" fontId="5" fillId="0" borderId="8" xfId="0" applyNumberFormat="1" applyFont="1" applyBorder="1" applyAlignment="1">
      <alignment horizontal="distributed" vertical="center" justifyLastLine="1" shrinkToFit="1"/>
    </xf>
    <xf numFmtId="0" fontId="7" fillId="0" borderId="5" xfId="0" applyFont="1" applyBorder="1" applyAlignment="1">
      <alignment horizontal="center" vertical="top" shrinkToFit="1"/>
    </xf>
    <xf numFmtId="0" fontId="7" fillId="0" borderId="8" xfId="0" applyFont="1" applyBorder="1" applyAlignment="1">
      <alignment horizontal="center" vertical="top" shrinkToFit="1"/>
    </xf>
    <xf numFmtId="176" fontId="12" fillId="2" borderId="1" xfId="0" applyNumberFormat="1" applyFont="1" applyFill="1" applyBorder="1" applyAlignment="1" applyProtection="1">
      <alignment horizontal="right" vertical="center" shrinkToFit="1"/>
      <protection locked="0"/>
    </xf>
    <xf numFmtId="176" fontId="12" fillId="2" borderId="4" xfId="0" applyNumberFormat="1" applyFont="1" applyFill="1" applyBorder="1" applyAlignment="1" applyProtection="1">
      <alignment horizontal="right" vertical="center" shrinkToFit="1"/>
      <protection locked="0"/>
    </xf>
    <xf numFmtId="176" fontId="12" fillId="2" borderId="3" xfId="0" applyNumberFormat="1" applyFont="1" applyFill="1" applyBorder="1" applyAlignment="1" applyProtection="1">
      <alignment horizontal="right" vertical="center" shrinkToFit="1"/>
      <protection locked="0"/>
    </xf>
    <xf numFmtId="176" fontId="12" fillId="2" borderId="2" xfId="0" applyNumberFormat="1" applyFont="1" applyFill="1" applyBorder="1" applyAlignment="1" applyProtection="1">
      <alignment horizontal="right" vertical="center" shrinkToFit="1"/>
      <protection locked="0"/>
    </xf>
    <xf numFmtId="0" fontId="7" fillId="0" borderId="21" xfId="0" applyFont="1" applyBorder="1" applyAlignment="1">
      <alignment horizontal="center" vertical="top"/>
    </xf>
    <xf numFmtId="176" fontId="12" fillId="0" borderId="1" xfId="0" applyNumberFormat="1" applyFont="1" applyBorder="1" applyAlignment="1">
      <alignment horizontal="right" vertical="center" shrinkToFit="1"/>
    </xf>
    <xf numFmtId="176" fontId="12" fillId="0" borderId="4" xfId="0" applyNumberFormat="1" applyFont="1" applyBorder="1" applyAlignment="1">
      <alignment horizontal="right" vertical="center" shrinkToFit="1"/>
    </xf>
    <xf numFmtId="176" fontId="12" fillId="0" borderId="23" xfId="0" applyNumberFormat="1" applyFont="1" applyBorder="1" applyAlignment="1">
      <alignment horizontal="right" vertical="center" shrinkToFit="1"/>
    </xf>
    <xf numFmtId="176" fontId="12" fillId="0" borderId="22" xfId="0" applyNumberFormat="1" applyFont="1" applyBorder="1" applyAlignment="1">
      <alignment horizontal="right" vertical="center" shrinkToFit="1"/>
    </xf>
    <xf numFmtId="176" fontId="12" fillId="0" borderId="4" xfId="0" applyNumberFormat="1" applyFont="1" applyFill="1" applyBorder="1" applyAlignment="1">
      <alignment horizontal="right" vertical="center"/>
    </xf>
    <xf numFmtId="176" fontId="12" fillId="0" borderId="23" xfId="0" applyNumberFormat="1" applyFont="1" applyFill="1" applyBorder="1" applyAlignment="1">
      <alignment horizontal="right" vertical="center"/>
    </xf>
    <xf numFmtId="176" fontId="12" fillId="0" borderId="22" xfId="0" applyNumberFormat="1" applyFont="1" applyFill="1" applyBorder="1" applyAlignment="1">
      <alignment horizontal="right" vertical="center"/>
    </xf>
    <xf numFmtId="0" fontId="7" fillId="0" borderId="21" xfId="0" applyFont="1" applyBorder="1" applyAlignment="1">
      <alignment horizontal="center" vertical="top" shrinkToFit="1"/>
    </xf>
    <xf numFmtId="0" fontId="3" fillId="2" borderId="1"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176" fontId="12" fillId="0" borderId="3" xfId="0" applyNumberFormat="1" applyFont="1" applyFill="1" applyBorder="1" applyAlignment="1">
      <alignment horizontal="right" vertical="center"/>
    </xf>
    <xf numFmtId="176" fontId="12" fillId="0" borderId="2" xfId="0" applyNumberFormat="1" applyFont="1" applyFill="1" applyBorder="1" applyAlignment="1">
      <alignment horizontal="righ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10" fillId="0" borderId="5" xfId="0" applyFont="1" applyBorder="1" applyAlignment="1">
      <alignment horizontal="center" vertical="center" shrinkToFit="1"/>
    </xf>
    <xf numFmtId="0" fontId="10" fillId="0" borderId="8" xfId="0" applyFont="1" applyBorder="1" applyAlignment="1">
      <alignment horizontal="center" vertical="center" shrinkToFit="1"/>
    </xf>
    <xf numFmtId="0" fontId="5" fillId="0" borderId="1" xfId="0" applyFont="1" applyBorder="1" applyAlignment="1">
      <alignment horizontal="distributed" vertical="center" justifyLastLine="1" shrinkToFit="1"/>
    </xf>
    <xf numFmtId="0" fontId="5" fillId="0" borderId="4" xfId="0" applyFont="1" applyBorder="1" applyAlignment="1">
      <alignment horizontal="distributed" vertical="center" justifyLastLine="1" shrinkToFit="1"/>
    </xf>
    <xf numFmtId="0" fontId="5" fillId="0" borderId="3"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10" fillId="0" borderId="22"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2" xfId="0" applyFont="1" applyBorder="1" applyAlignment="1">
      <alignment horizontal="left" vertical="center" shrinkToFit="1"/>
    </xf>
    <xf numFmtId="176" fontId="5" fillId="0" borderId="4" xfId="0" applyNumberFormat="1" applyFont="1" applyBorder="1" applyAlignment="1">
      <alignment horizontal="center" vertical="center" shrinkToFit="1"/>
    </xf>
    <xf numFmtId="176" fontId="5" fillId="0" borderId="22" xfId="0" applyNumberFormat="1" applyFont="1" applyBorder="1" applyAlignment="1">
      <alignment horizontal="center" vertical="center" shrinkToFit="1"/>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88898</xdr:colOff>
      <xdr:row>0</xdr:row>
      <xdr:rowOff>81491</xdr:rowOff>
    </xdr:from>
    <xdr:to>
      <xdr:col>5</xdr:col>
      <xdr:colOff>10582</xdr:colOff>
      <xdr:row>4</xdr:row>
      <xdr:rowOff>105833</xdr:rowOff>
    </xdr:to>
    <xdr:sp macro="" textlink="">
      <xdr:nvSpPr>
        <xdr:cNvPr id="1026" name="Oval 2">
          <a:extLst>
            <a:ext uri="{FF2B5EF4-FFF2-40B4-BE49-F238E27FC236}">
              <a16:creationId xmlns:a16="http://schemas.microsoft.com/office/drawing/2014/main" id="{00000000-0008-0000-0000-000002040000}"/>
            </a:ext>
          </a:extLst>
        </xdr:cNvPr>
        <xdr:cNvSpPr>
          <a:spLocks noChangeArrowheads="1"/>
        </xdr:cNvSpPr>
      </xdr:nvSpPr>
      <xdr:spPr bwMode="auto">
        <a:xfrm>
          <a:off x="88898" y="81491"/>
          <a:ext cx="768351" cy="786342"/>
        </a:xfrm>
        <a:prstGeom prst="ellipse">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受　付　印</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61</xdr:row>
      <xdr:rowOff>0</xdr:rowOff>
    </xdr:from>
    <xdr:to>
      <xdr:col>23</xdr:col>
      <xdr:colOff>0</xdr:colOff>
      <xdr:row>61</xdr:row>
      <xdr:rowOff>0</xdr:rowOff>
    </xdr:to>
    <xdr:cxnSp macro="">
      <xdr:nvCxnSpPr>
        <xdr:cNvPr id="2" name="AutoShape 1">
          <a:extLst>
            <a:ext uri="{FF2B5EF4-FFF2-40B4-BE49-F238E27FC236}">
              <a16:creationId xmlns:a16="http://schemas.microsoft.com/office/drawing/2014/main" id="{ED5DEE71-93E5-412F-88BD-915255A3AE16}"/>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3" name="AutoShape 2">
          <a:extLst>
            <a:ext uri="{FF2B5EF4-FFF2-40B4-BE49-F238E27FC236}">
              <a16:creationId xmlns:a16="http://schemas.microsoft.com/office/drawing/2014/main" id="{0DFF4E5D-A274-4FB2-B872-FF69C6D48FB2}"/>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4" name="AutoShape 3">
          <a:extLst>
            <a:ext uri="{FF2B5EF4-FFF2-40B4-BE49-F238E27FC236}">
              <a16:creationId xmlns:a16="http://schemas.microsoft.com/office/drawing/2014/main" id="{9E08955A-9F8F-43C3-9F60-F18B278D91BB}"/>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5" name="AutoShape 4">
          <a:extLst>
            <a:ext uri="{FF2B5EF4-FFF2-40B4-BE49-F238E27FC236}">
              <a16:creationId xmlns:a16="http://schemas.microsoft.com/office/drawing/2014/main" id="{7E6DF9F9-3511-4D40-AA65-EEA608B550E9}"/>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6" name="AutoShape 5">
          <a:extLst>
            <a:ext uri="{FF2B5EF4-FFF2-40B4-BE49-F238E27FC236}">
              <a16:creationId xmlns:a16="http://schemas.microsoft.com/office/drawing/2014/main" id="{A3A02006-5393-45CD-B535-4EBAB6316DEC}"/>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7" name="AutoShape 6">
          <a:extLst>
            <a:ext uri="{FF2B5EF4-FFF2-40B4-BE49-F238E27FC236}">
              <a16:creationId xmlns:a16="http://schemas.microsoft.com/office/drawing/2014/main" id="{525EE3F1-8EB0-4B85-B6B3-32DEFF7C9317}"/>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8" name="AutoShape 7">
          <a:extLst>
            <a:ext uri="{FF2B5EF4-FFF2-40B4-BE49-F238E27FC236}">
              <a16:creationId xmlns:a16="http://schemas.microsoft.com/office/drawing/2014/main" id="{FCE63714-92E9-4110-9821-9DC58E551AD2}"/>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9" name="AutoShape 8">
          <a:extLst>
            <a:ext uri="{FF2B5EF4-FFF2-40B4-BE49-F238E27FC236}">
              <a16:creationId xmlns:a16="http://schemas.microsoft.com/office/drawing/2014/main" id="{7403EE8E-989A-4A6B-AE12-47539AA00DDA}"/>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0" name="AutoShape 9">
          <a:extLst>
            <a:ext uri="{FF2B5EF4-FFF2-40B4-BE49-F238E27FC236}">
              <a16:creationId xmlns:a16="http://schemas.microsoft.com/office/drawing/2014/main" id="{88AE7315-1793-400E-ABD1-9D4C581618E3}"/>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1" name="AutoShape 10">
          <a:extLst>
            <a:ext uri="{FF2B5EF4-FFF2-40B4-BE49-F238E27FC236}">
              <a16:creationId xmlns:a16="http://schemas.microsoft.com/office/drawing/2014/main" id="{D2700BA7-3840-4CFA-8298-A192F6A4F74D}"/>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2" name="AutoShape 11">
          <a:extLst>
            <a:ext uri="{FF2B5EF4-FFF2-40B4-BE49-F238E27FC236}">
              <a16:creationId xmlns:a16="http://schemas.microsoft.com/office/drawing/2014/main" id="{F9D42617-956E-47CB-A1F2-C01B4EC56ADD}"/>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3" name="AutoShape 12">
          <a:extLst>
            <a:ext uri="{FF2B5EF4-FFF2-40B4-BE49-F238E27FC236}">
              <a16:creationId xmlns:a16="http://schemas.microsoft.com/office/drawing/2014/main" id="{4C6EC851-D48B-47CB-A5A1-E9AC68190E26}"/>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4" name="AutoShape 13">
          <a:extLst>
            <a:ext uri="{FF2B5EF4-FFF2-40B4-BE49-F238E27FC236}">
              <a16:creationId xmlns:a16="http://schemas.microsoft.com/office/drawing/2014/main" id="{C8E57FAC-6B40-4FD5-B697-CE34231E59D3}"/>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5" name="AutoShape 14">
          <a:extLst>
            <a:ext uri="{FF2B5EF4-FFF2-40B4-BE49-F238E27FC236}">
              <a16:creationId xmlns:a16="http://schemas.microsoft.com/office/drawing/2014/main" id="{C2FBA6DF-D79E-4277-AF36-A6AC2FDFD74F}"/>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6" name="AutoShape 15">
          <a:extLst>
            <a:ext uri="{FF2B5EF4-FFF2-40B4-BE49-F238E27FC236}">
              <a16:creationId xmlns:a16="http://schemas.microsoft.com/office/drawing/2014/main" id="{A3C2644F-E45A-4C35-B602-090D0F20F0DA}"/>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7" name="AutoShape 16">
          <a:extLst>
            <a:ext uri="{FF2B5EF4-FFF2-40B4-BE49-F238E27FC236}">
              <a16:creationId xmlns:a16="http://schemas.microsoft.com/office/drawing/2014/main" id="{4430C69A-676D-488D-AC6B-0AC0714BD258}"/>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18" name="AutoShape 17">
          <a:extLst>
            <a:ext uri="{FF2B5EF4-FFF2-40B4-BE49-F238E27FC236}">
              <a16:creationId xmlns:a16="http://schemas.microsoft.com/office/drawing/2014/main" id="{BE965F98-4979-477B-AA49-79A52ADC2C5C}"/>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19" name="AutoShape 18">
          <a:extLst>
            <a:ext uri="{FF2B5EF4-FFF2-40B4-BE49-F238E27FC236}">
              <a16:creationId xmlns:a16="http://schemas.microsoft.com/office/drawing/2014/main" id="{912198A8-CADB-4FCB-AFBB-496B411718F2}"/>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0" name="AutoShape 19">
          <a:extLst>
            <a:ext uri="{FF2B5EF4-FFF2-40B4-BE49-F238E27FC236}">
              <a16:creationId xmlns:a16="http://schemas.microsoft.com/office/drawing/2014/main" id="{C7BD62D4-DDD7-4DFC-A649-797E37675C38}"/>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1" name="AutoShape 20">
          <a:extLst>
            <a:ext uri="{FF2B5EF4-FFF2-40B4-BE49-F238E27FC236}">
              <a16:creationId xmlns:a16="http://schemas.microsoft.com/office/drawing/2014/main" id="{3090B569-1125-4497-A2C7-001FE20232FA}"/>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2" name="AutoShape 21">
          <a:extLst>
            <a:ext uri="{FF2B5EF4-FFF2-40B4-BE49-F238E27FC236}">
              <a16:creationId xmlns:a16="http://schemas.microsoft.com/office/drawing/2014/main" id="{8B385B8D-8445-4065-97B1-B8D46AE62E9B}"/>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3" name="AutoShape 22">
          <a:extLst>
            <a:ext uri="{FF2B5EF4-FFF2-40B4-BE49-F238E27FC236}">
              <a16:creationId xmlns:a16="http://schemas.microsoft.com/office/drawing/2014/main" id="{AD7F5133-050E-4558-8DD8-582472B6E689}"/>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61</xdr:row>
      <xdr:rowOff>0</xdr:rowOff>
    </xdr:from>
    <xdr:to>
      <xdr:col>23</xdr:col>
      <xdr:colOff>0</xdr:colOff>
      <xdr:row>61</xdr:row>
      <xdr:rowOff>0</xdr:rowOff>
    </xdr:to>
    <xdr:cxnSp macro="">
      <xdr:nvCxnSpPr>
        <xdr:cNvPr id="24" name="AutoShape 23">
          <a:extLst>
            <a:ext uri="{FF2B5EF4-FFF2-40B4-BE49-F238E27FC236}">
              <a16:creationId xmlns:a16="http://schemas.microsoft.com/office/drawing/2014/main" id="{D241E60C-CAEB-4816-AB67-BA9F3C5CA5E7}"/>
            </a:ext>
          </a:extLst>
        </xdr:cNvPr>
        <xdr:cNvCxnSpPr>
          <a:cxnSpLocks noChangeShapeType="1"/>
        </xdr:cNvCxnSpPr>
      </xdr:nvCxnSpPr>
      <xdr:spPr bwMode="auto">
        <a:xfrm>
          <a:off x="35052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32</xdr:col>
      <xdr:colOff>0</xdr:colOff>
      <xdr:row>61</xdr:row>
      <xdr:rowOff>0</xdr:rowOff>
    </xdr:from>
    <xdr:to>
      <xdr:col>32</xdr:col>
      <xdr:colOff>0</xdr:colOff>
      <xdr:row>61</xdr:row>
      <xdr:rowOff>0</xdr:rowOff>
    </xdr:to>
    <xdr:cxnSp macro="">
      <xdr:nvCxnSpPr>
        <xdr:cNvPr id="25" name="AutoShape 24">
          <a:extLst>
            <a:ext uri="{FF2B5EF4-FFF2-40B4-BE49-F238E27FC236}">
              <a16:creationId xmlns:a16="http://schemas.microsoft.com/office/drawing/2014/main" id="{F27D405A-7731-4305-B481-67744D4CFC3C}"/>
            </a:ext>
          </a:extLst>
        </xdr:cNvPr>
        <xdr:cNvCxnSpPr>
          <a:cxnSpLocks noChangeShapeType="1"/>
        </xdr:cNvCxnSpPr>
      </xdr:nvCxnSpPr>
      <xdr:spPr bwMode="auto">
        <a:xfrm>
          <a:off x="4876800" y="10458450"/>
          <a:ext cx="0" cy="0"/>
        </a:xfrm>
        <a:prstGeom prst="straightConnector1">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M42"/>
  <sheetViews>
    <sheetView showGridLines="0" tabSelected="1" view="pageBreakPreview" zoomScale="90" zoomScaleNormal="90" zoomScaleSheetLayoutView="90" workbookViewId="0">
      <selection activeCell="H2" sqref="H2:I3"/>
    </sheetView>
  </sheetViews>
  <sheetFormatPr defaultColWidth="2.125" defaultRowHeight="13.5" customHeight="1" x14ac:dyDescent="0.15"/>
  <cols>
    <col min="1" max="63" width="2.25" style="10" customWidth="1"/>
    <col min="64" max="16384" width="2.125" style="10"/>
  </cols>
  <sheetData>
    <row r="1" spans="1:65" ht="15" customHeight="1" x14ac:dyDescent="0.15"/>
    <row r="2" spans="1:65" ht="15" customHeight="1" x14ac:dyDescent="0.15">
      <c r="A2" s="15"/>
      <c r="B2" s="6"/>
      <c r="C2" s="302"/>
      <c r="D2" s="302"/>
      <c r="E2" s="6"/>
      <c r="F2" s="82" t="s">
        <v>78</v>
      </c>
      <c r="G2" s="82"/>
      <c r="H2" s="84"/>
      <c r="I2" s="84"/>
      <c r="J2" s="82" t="s">
        <v>0</v>
      </c>
      <c r="K2" s="84"/>
      <c r="L2" s="84"/>
      <c r="M2" s="82" t="s">
        <v>1</v>
      </c>
      <c r="N2" s="84"/>
      <c r="O2" s="84"/>
      <c r="P2" s="82" t="s">
        <v>2</v>
      </c>
      <c r="Q2" s="25"/>
      <c r="R2" s="239" t="s">
        <v>82</v>
      </c>
      <c r="S2" s="240"/>
      <c r="T2" s="21"/>
      <c r="U2" s="21"/>
      <c r="V2" s="21"/>
      <c r="W2" s="21"/>
      <c r="X2" s="21"/>
      <c r="Y2" s="21"/>
      <c r="Z2" s="26"/>
      <c r="AA2" s="190" t="s">
        <v>3</v>
      </c>
      <c r="AB2" s="191"/>
      <c r="AC2" s="191"/>
      <c r="AD2" s="191"/>
      <c r="AE2" s="191"/>
      <c r="AF2" s="191"/>
      <c r="AG2" s="191"/>
      <c r="AH2" s="191"/>
      <c r="AI2" s="191"/>
      <c r="AJ2" s="192"/>
      <c r="AK2" s="190" t="s">
        <v>143</v>
      </c>
      <c r="AL2" s="191"/>
      <c r="AM2" s="191"/>
      <c r="AN2" s="191"/>
      <c r="AO2" s="191"/>
      <c r="AP2" s="192"/>
      <c r="AQ2" s="258" t="s">
        <v>4</v>
      </c>
      <c r="AR2" s="259"/>
      <c r="AS2" s="259"/>
      <c r="AT2" s="260"/>
      <c r="AU2" s="191" t="s">
        <v>5</v>
      </c>
      <c r="AV2" s="191"/>
      <c r="AW2" s="191"/>
      <c r="AX2" s="191"/>
      <c r="AY2" s="190" t="s">
        <v>144</v>
      </c>
      <c r="AZ2" s="191"/>
      <c r="BA2" s="191"/>
      <c r="BB2" s="191"/>
      <c r="BC2" s="191"/>
      <c r="BD2" s="191"/>
      <c r="BE2" s="191"/>
      <c r="BF2" s="191"/>
      <c r="BG2" s="192"/>
      <c r="BH2" s="192" t="s">
        <v>6</v>
      </c>
      <c r="BI2" s="261"/>
      <c r="BJ2" s="261"/>
      <c r="BK2" s="261"/>
      <c r="BL2" s="245" t="s">
        <v>59</v>
      </c>
      <c r="BM2" s="5"/>
    </row>
    <row r="3" spans="1:65" ht="15" customHeight="1" x14ac:dyDescent="0.15">
      <c r="A3" s="18"/>
      <c r="B3" s="11"/>
      <c r="C3" s="303"/>
      <c r="D3" s="303"/>
      <c r="E3" s="11"/>
      <c r="F3" s="189"/>
      <c r="G3" s="189"/>
      <c r="H3" s="304"/>
      <c r="I3" s="304"/>
      <c r="J3" s="189"/>
      <c r="K3" s="304"/>
      <c r="L3" s="304"/>
      <c r="M3" s="189"/>
      <c r="N3" s="304"/>
      <c r="O3" s="304"/>
      <c r="P3" s="189"/>
      <c r="Q3" s="9"/>
      <c r="R3" s="241"/>
      <c r="S3" s="242"/>
      <c r="T3" s="11"/>
      <c r="U3" s="11"/>
      <c r="V3" s="11"/>
      <c r="W3" s="11"/>
      <c r="X3" s="11"/>
      <c r="Y3" s="11"/>
      <c r="Z3" s="12"/>
      <c r="AA3" s="190" t="s">
        <v>7</v>
      </c>
      <c r="AB3" s="191"/>
      <c r="AC3" s="191"/>
      <c r="AD3" s="191"/>
      <c r="AE3" s="191"/>
      <c r="AF3" s="191"/>
      <c r="AG3" s="190" t="s">
        <v>81</v>
      </c>
      <c r="AH3" s="191"/>
      <c r="AI3" s="191"/>
      <c r="AJ3" s="192"/>
      <c r="AK3" s="256"/>
      <c r="AL3" s="82"/>
      <c r="AM3" s="82"/>
      <c r="AN3" s="82"/>
      <c r="AO3" s="82"/>
      <c r="AP3" s="89"/>
      <c r="AQ3" s="269"/>
      <c r="AR3" s="270"/>
      <c r="AS3" s="270"/>
      <c r="AT3" s="271"/>
      <c r="AU3" s="275"/>
      <c r="AV3" s="276"/>
      <c r="AW3" s="276"/>
      <c r="AX3" s="276"/>
      <c r="AY3" s="250"/>
      <c r="AZ3" s="251"/>
      <c r="BA3" s="251"/>
      <c r="BB3" s="251"/>
      <c r="BC3" s="251"/>
      <c r="BD3" s="251"/>
      <c r="BE3" s="251"/>
      <c r="BF3" s="251"/>
      <c r="BG3" s="252"/>
      <c r="BH3" s="246"/>
      <c r="BI3" s="246"/>
      <c r="BJ3" s="246"/>
      <c r="BK3" s="247"/>
      <c r="BL3" s="245"/>
      <c r="BM3" s="5"/>
    </row>
    <row r="4" spans="1:65" ht="15" customHeight="1" x14ac:dyDescent="0.15">
      <c r="A4" s="305"/>
      <c r="B4" s="306"/>
      <c r="C4" s="306"/>
      <c r="D4" s="306"/>
      <c r="E4" s="306"/>
      <c r="F4" s="306"/>
      <c r="G4" s="306"/>
      <c r="H4" s="306"/>
      <c r="I4" s="306"/>
      <c r="J4" s="306"/>
      <c r="K4" s="306"/>
      <c r="L4" s="306"/>
      <c r="M4" s="306"/>
      <c r="N4" s="306"/>
      <c r="O4" s="306"/>
      <c r="P4" s="306"/>
      <c r="Q4" s="307"/>
      <c r="R4" s="241"/>
      <c r="S4" s="242"/>
      <c r="T4" s="11"/>
      <c r="U4" s="11"/>
      <c r="V4" s="11"/>
      <c r="W4" s="11"/>
      <c r="X4" s="11"/>
      <c r="Y4" s="11"/>
      <c r="Z4" s="12"/>
      <c r="AA4" s="193"/>
      <c r="AB4" s="161"/>
      <c r="AC4" s="161"/>
      <c r="AD4" s="161"/>
      <c r="AE4" s="161"/>
      <c r="AF4" s="162"/>
      <c r="AG4" s="193"/>
      <c r="AH4" s="161"/>
      <c r="AI4" s="161"/>
      <c r="AJ4" s="162"/>
      <c r="AK4" s="257"/>
      <c r="AL4" s="83"/>
      <c r="AM4" s="83"/>
      <c r="AN4" s="83"/>
      <c r="AO4" s="83"/>
      <c r="AP4" s="90"/>
      <c r="AQ4" s="272"/>
      <c r="AR4" s="273"/>
      <c r="AS4" s="273"/>
      <c r="AT4" s="274"/>
      <c r="AU4" s="277"/>
      <c r="AV4" s="278"/>
      <c r="AW4" s="278"/>
      <c r="AX4" s="278"/>
      <c r="AY4" s="253"/>
      <c r="AZ4" s="254"/>
      <c r="BA4" s="254"/>
      <c r="BB4" s="254"/>
      <c r="BC4" s="254"/>
      <c r="BD4" s="254"/>
      <c r="BE4" s="254"/>
      <c r="BF4" s="254"/>
      <c r="BG4" s="255"/>
      <c r="BH4" s="248"/>
      <c r="BI4" s="248"/>
      <c r="BJ4" s="248"/>
      <c r="BK4" s="249"/>
      <c r="BL4" s="245"/>
      <c r="BM4" s="5"/>
    </row>
    <row r="5" spans="1:65" ht="15" customHeight="1" x14ac:dyDescent="0.15">
      <c r="A5" s="305"/>
      <c r="B5" s="306"/>
      <c r="C5" s="306"/>
      <c r="D5" s="306"/>
      <c r="E5" s="306"/>
      <c r="F5" s="306"/>
      <c r="G5" s="306"/>
      <c r="H5" s="306"/>
      <c r="I5" s="306"/>
      <c r="J5" s="306"/>
      <c r="K5" s="306"/>
      <c r="L5" s="306"/>
      <c r="M5" s="306"/>
      <c r="N5" s="306"/>
      <c r="O5" s="306"/>
      <c r="P5" s="306"/>
      <c r="Q5" s="307"/>
      <c r="R5" s="241"/>
      <c r="S5" s="242"/>
      <c r="T5" s="11"/>
      <c r="U5" s="11"/>
      <c r="V5" s="11"/>
      <c r="W5" s="11"/>
      <c r="X5" s="11"/>
      <c r="Y5" s="11"/>
      <c r="Z5" s="12"/>
      <c r="AA5" s="194"/>
      <c r="AB5" s="195"/>
      <c r="AC5" s="195"/>
      <c r="AD5" s="195"/>
      <c r="AE5" s="195"/>
      <c r="AF5" s="196"/>
      <c r="AG5" s="194"/>
      <c r="AH5" s="195"/>
      <c r="AI5" s="195"/>
      <c r="AJ5" s="196"/>
      <c r="AK5" s="262" t="s">
        <v>145</v>
      </c>
      <c r="AL5" s="263"/>
      <c r="AM5" s="263"/>
      <c r="AN5" s="263"/>
      <c r="AO5" s="263"/>
      <c r="AP5" s="263"/>
      <c r="AQ5" s="263"/>
      <c r="AR5" s="263"/>
      <c r="AS5" s="263"/>
      <c r="AT5" s="264"/>
      <c r="AU5" s="283" t="s">
        <v>78</v>
      </c>
      <c r="AV5" s="284"/>
      <c r="AW5" s="284"/>
      <c r="AX5" s="284"/>
      <c r="AY5" s="84"/>
      <c r="AZ5" s="84"/>
      <c r="BA5" s="84"/>
      <c r="BB5" s="82" t="s">
        <v>282</v>
      </c>
      <c r="BC5" s="84"/>
      <c r="BD5" s="84"/>
      <c r="BE5" s="84"/>
      <c r="BF5" s="82" t="s">
        <v>283</v>
      </c>
      <c r="BG5" s="84"/>
      <c r="BH5" s="84"/>
      <c r="BI5" s="84"/>
      <c r="BJ5" s="279" t="s">
        <v>284</v>
      </c>
      <c r="BK5" s="280"/>
      <c r="BL5" s="245"/>
      <c r="BM5" s="5"/>
    </row>
    <row r="6" spans="1:65" ht="15" customHeight="1" x14ac:dyDescent="0.15">
      <c r="A6" s="20"/>
      <c r="B6" s="7"/>
      <c r="C6" s="7"/>
      <c r="D6" s="7"/>
      <c r="E6" s="7"/>
      <c r="F6" s="7"/>
      <c r="G6" s="7"/>
      <c r="H6" s="7"/>
      <c r="I6" s="7"/>
      <c r="J6" s="83" t="s">
        <v>77</v>
      </c>
      <c r="K6" s="83"/>
      <c r="L6" s="83"/>
      <c r="M6" s="83"/>
      <c r="N6" s="83"/>
      <c r="O6" s="83"/>
      <c r="P6" s="83"/>
      <c r="Q6" s="90"/>
      <c r="R6" s="243"/>
      <c r="S6" s="244"/>
      <c r="T6" s="13"/>
      <c r="U6" s="13"/>
      <c r="V6" s="13"/>
      <c r="W6" s="13"/>
      <c r="X6" s="13"/>
      <c r="Y6" s="13"/>
      <c r="Z6" s="14"/>
      <c r="AA6" s="197"/>
      <c r="AB6" s="163"/>
      <c r="AC6" s="163"/>
      <c r="AD6" s="163"/>
      <c r="AE6" s="163"/>
      <c r="AF6" s="164"/>
      <c r="AG6" s="197"/>
      <c r="AH6" s="163"/>
      <c r="AI6" s="163"/>
      <c r="AJ6" s="164"/>
      <c r="AK6" s="265"/>
      <c r="AL6" s="266"/>
      <c r="AM6" s="266"/>
      <c r="AN6" s="266"/>
      <c r="AO6" s="266"/>
      <c r="AP6" s="266"/>
      <c r="AQ6" s="266"/>
      <c r="AR6" s="266"/>
      <c r="AS6" s="266"/>
      <c r="AT6" s="267"/>
      <c r="AU6" s="285"/>
      <c r="AV6" s="286"/>
      <c r="AW6" s="286"/>
      <c r="AX6" s="286"/>
      <c r="AY6" s="85"/>
      <c r="AZ6" s="85"/>
      <c r="BA6" s="85"/>
      <c r="BB6" s="83"/>
      <c r="BC6" s="85"/>
      <c r="BD6" s="85"/>
      <c r="BE6" s="85"/>
      <c r="BF6" s="83"/>
      <c r="BG6" s="85"/>
      <c r="BH6" s="85"/>
      <c r="BI6" s="85"/>
      <c r="BJ6" s="281"/>
      <c r="BK6" s="282"/>
      <c r="BL6" s="245"/>
      <c r="BM6" s="5"/>
    </row>
    <row r="7" spans="1:65" ht="15" customHeight="1" x14ac:dyDescent="0.15">
      <c r="A7" s="290" t="s">
        <v>8</v>
      </c>
      <c r="B7" s="291"/>
      <c r="C7" s="291"/>
      <c r="D7" s="292"/>
      <c r="E7" s="198"/>
      <c r="F7" s="199"/>
      <c r="G7" s="199"/>
      <c r="H7" s="199"/>
      <c r="I7" s="199"/>
      <c r="J7" s="199"/>
      <c r="K7" s="199"/>
      <c r="L7" s="199"/>
      <c r="M7" s="199"/>
      <c r="N7" s="199"/>
      <c r="O7" s="199"/>
      <c r="P7" s="199"/>
      <c r="Q7" s="200"/>
      <c r="R7" s="331" t="s">
        <v>83</v>
      </c>
      <c r="S7" s="332"/>
      <c r="T7" s="233" t="s">
        <v>9</v>
      </c>
      <c r="U7" s="234"/>
      <c r="V7" s="15" t="s">
        <v>10</v>
      </c>
      <c r="W7" s="84"/>
      <c r="X7" s="84"/>
      <c r="Y7" s="84"/>
      <c r="Z7" s="84"/>
      <c r="AA7" s="121"/>
      <c r="AB7" s="121"/>
      <c r="AC7" s="121"/>
      <c r="AD7" s="121"/>
      <c r="AE7" s="121"/>
      <c r="AF7" s="121"/>
      <c r="AG7" s="121"/>
      <c r="AH7" s="121"/>
      <c r="AI7" s="121"/>
      <c r="AJ7" s="121"/>
      <c r="AK7" s="23" t="s">
        <v>270</v>
      </c>
      <c r="AL7" s="23"/>
      <c r="AM7" s="84"/>
      <c r="AN7" s="84"/>
      <c r="AO7" s="84"/>
      <c r="AP7" s="84"/>
      <c r="AQ7" s="84"/>
      <c r="AR7" s="84"/>
      <c r="AS7" s="84"/>
      <c r="AT7" s="60" t="s">
        <v>269</v>
      </c>
      <c r="AU7" s="140" t="s">
        <v>11</v>
      </c>
      <c r="AV7" s="141"/>
      <c r="AW7" s="141"/>
      <c r="AX7" s="141"/>
      <c r="AY7" s="214"/>
      <c r="AZ7" s="106"/>
      <c r="BA7" s="107"/>
      <c r="BB7" s="107"/>
      <c r="BC7" s="107"/>
      <c r="BD7" s="107"/>
      <c r="BE7" s="107"/>
      <c r="BF7" s="107"/>
      <c r="BG7" s="107"/>
      <c r="BH7" s="107"/>
      <c r="BI7" s="107"/>
      <c r="BJ7" s="107"/>
      <c r="BK7" s="268"/>
      <c r="BL7" s="245"/>
      <c r="BM7" s="5"/>
    </row>
    <row r="8" spans="1:65" ht="15" customHeight="1" x14ac:dyDescent="0.15">
      <c r="A8" s="155" t="s">
        <v>75</v>
      </c>
      <c r="B8" s="156"/>
      <c r="C8" s="156"/>
      <c r="D8" s="157"/>
      <c r="E8" s="201"/>
      <c r="F8" s="202"/>
      <c r="G8" s="202"/>
      <c r="H8" s="202"/>
      <c r="I8" s="202"/>
      <c r="J8" s="202"/>
      <c r="K8" s="202"/>
      <c r="L8" s="202"/>
      <c r="M8" s="202"/>
      <c r="N8" s="202"/>
      <c r="O8" s="202"/>
      <c r="P8" s="202"/>
      <c r="Q8" s="203"/>
      <c r="R8" s="205"/>
      <c r="S8" s="206"/>
      <c r="T8" s="235"/>
      <c r="U8" s="236"/>
      <c r="V8" s="97"/>
      <c r="W8" s="98"/>
      <c r="X8" s="98"/>
      <c r="Y8" s="98"/>
      <c r="Z8" s="98"/>
      <c r="AA8" s="98"/>
      <c r="AB8" s="98"/>
      <c r="AC8" s="98"/>
      <c r="AD8" s="98"/>
      <c r="AE8" s="98"/>
      <c r="AF8" s="98"/>
      <c r="AG8" s="98"/>
      <c r="AH8" s="98"/>
      <c r="AI8" s="98"/>
      <c r="AJ8" s="98"/>
      <c r="AK8" s="98"/>
      <c r="AL8" s="98"/>
      <c r="AM8" s="98"/>
      <c r="AN8" s="98"/>
      <c r="AO8" s="98"/>
      <c r="AP8" s="98"/>
      <c r="AQ8" s="98"/>
      <c r="AR8" s="98"/>
      <c r="AS8" s="98"/>
      <c r="AT8" s="99"/>
      <c r="AU8" s="142"/>
      <c r="AV8" s="143"/>
      <c r="AW8" s="143"/>
      <c r="AX8" s="143"/>
      <c r="AY8" s="218"/>
      <c r="AZ8" s="108"/>
      <c r="BA8" s="109"/>
      <c r="BB8" s="109"/>
      <c r="BC8" s="109"/>
      <c r="BD8" s="109"/>
      <c r="BE8" s="109"/>
      <c r="BF8" s="109"/>
      <c r="BG8" s="109"/>
      <c r="BH8" s="109"/>
      <c r="BI8" s="109"/>
      <c r="BJ8" s="109"/>
      <c r="BK8" s="204"/>
      <c r="BL8" s="245"/>
      <c r="BM8" s="5"/>
    </row>
    <row r="9" spans="1:65" ht="15" customHeight="1" x14ac:dyDescent="0.15">
      <c r="A9" s="158"/>
      <c r="B9" s="159"/>
      <c r="C9" s="159"/>
      <c r="D9" s="160"/>
      <c r="E9" s="108"/>
      <c r="F9" s="109"/>
      <c r="G9" s="109"/>
      <c r="H9" s="109"/>
      <c r="I9" s="109"/>
      <c r="J9" s="109"/>
      <c r="K9" s="109"/>
      <c r="L9" s="109"/>
      <c r="M9" s="109"/>
      <c r="N9" s="109"/>
      <c r="O9" s="109"/>
      <c r="P9" s="109"/>
      <c r="Q9" s="204"/>
      <c r="R9" s="205"/>
      <c r="S9" s="206"/>
      <c r="T9" s="235"/>
      <c r="U9" s="236"/>
      <c r="V9" s="100"/>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2"/>
      <c r="AU9" s="138" t="s">
        <v>100</v>
      </c>
      <c r="AV9" s="139"/>
      <c r="AW9" s="139"/>
      <c r="AX9" s="139"/>
      <c r="AY9" s="139"/>
      <c r="AZ9" s="130"/>
      <c r="BA9" s="131"/>
      <c r="BB9" s="131"/>
      <c r="BC9" s="131"/>
      <c r="BD9" s="131"/>
      <c r="BE9" s="131"/>
      <c r="BF9" s="131"/>
      <c r="BG9" s="131"/>
      <c r="BH9" s="131"/>
      <c r="BI9" s="131"/>
      <c r="BJ9" s="131"/>
      <c r="BK9" s="86" t="s">
        <v>268</v>
      </c>
      <c r="BL9" s="5"/>
      <c r="BM9" s="5"/>
    </row>
    <row r="10" spans="1:65" ht="15" customHeight="1" x14ac:dyDescent="0.15">
      <c r="A10" s="293" t="s">
        <v>76</v>
      </c>
      <c r="B10" s="294"/>
      <c r="C10" s="294"/>
      <c r="D10" s="295"/>
      <c r="E10" s="308"/>
      <c r="F10" s="309"/>
      <c r="G10" s="309"/>
      <c r="H10" s="309"/>
      <c r="I10" s="309"/>
      <c r="J10" s="309"/>
      <c r="K10" s="309"/>
      <c r="L10" s="309"/>
      <c r="M10" s="309"/>
      <c r="N10" s="309"/>
      <c r="O10" s="309"/>
      <c r="P10" s="309"/>
      <c r="Q10" s="310"/>
      <c r="R10" s="205" t="s">
        <v>84</v>
      </c>
      <c r="S10" s="206"/>
      <c r="T10" s="237"/>
      <c r="U10" s="238"/>
      <c r="V10" s="103"/>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5"/>
      <c r="AU10" s="209"/>
      <c r="AV10" s="210"/>
      <c r="AW10" s="210"/>
      <c r="AX10" s="210"/>
      <c r="AY10" s="210"/>
      <c r="AZ10" s="132"/>
      <c r="BA10" s="133"/>
      <c r="BB10" s="133"/>
      <c r="BC10" s="133"/>
      <c r="BD10" s="133"/>
      <c r="BE10" s="133"/>
      <c r="BF10" s="133"/>
      <c r="BG10" s="133"/>
      <c r="BH10" s="133"/>
      <c r="BI10" s="133"/>
      <c r="BJ10" s="133"/>
      <c r="BK10" s="87"/>
      <c r="BL10" s="5"/>
      <c r="BM10" s="5"/>
    </row>
    <row r="11" spans="1:65" ht="15" customHeight="1" x14ac:dyDescent="0.15">
      <c r="A11" s="296"/>
      <c r="B11" s="297"/>
      <c r="C11" s="297"/>
      <c r="D11" s="298"/>
      <c r="E11" s="311"/>
      <c r="F11" s="312"/>
      <c r="G11" s="312"/>
      <c r="H11" s="312"/>
      <c r="I11" s="312"/>
      <c r="J11" s="312"/>
      <c r="K11" s="312"/>
      <c r="L11" s="312"/>
      <c r="M11" s="312"/>
      <c r="N11" s="312"/>
      <c r="O11" s="312"/>
      <c r="P11" s="312"/>
      <c r="Q11" s="313"/>
      <c r="R11" s="205"/>
      <c r="S11" s="206"/>
      <c r="T11" s="233" t="s">
        <v>13</v>
      </c>
      <c r="U11" s="234"/>
      <c r="V11" s="15" t="s">
        <v>10</v>
      </c>
      <c r="W11" s="84"/>
      <c r="X11" s="84"/>
      <c r="Y11" s="84"/>
      <c r="Z11" s="84"/>
      <c r="AA11" s="121"/>
      <c r="AB11" s="121"/>
      <c r="AC11" s="121"/>
      <c r="AD11" s="121"/>
      <c r="AE11" s="121"/>
      <c r="AF11" s="121"/>
      <c r="AG11" s="121"/>
      <c r="AH11" s="121"/>
      <c r="AI11" s="121"/>
      <c r="AJ11" s="121"/>
      <c r="AK11" s="23" t="s">
        <v>270</v>
      </c>
      <c r="AL11" s="23"/>
      <c r="AM11" s="84"/>
      <c r="AN11" s="84"/>
      <c r="AO11" s="84"/>
      <c r="AP11" s="84"/>
      <c r="AQ11" s="84"/>
      <c r="AR11" s="84"/>
      <c r="AS11" s="84"/>
      <c r="AT11" s="60" t="s">
        <v>269</v>
      </c>
      <c r="AU11" s="211"/>
      <c r="AV11" s="212"/>
      <c r="AW11" s="212"/>
      <c r="AX11" s="212"/>
      <c r="AY11" s="212"/>
      <c r="AZ11" s="134"/>
      <c r="BA11" s="135"/>
      <c r="BB11" s="135"/>
      <c r="BC11" s="135"/>
      <c r="BD11" s="135"/>
      <c r="BE11" s="135"/>
      <c r="BF11" s="135"/>
      <c r="BG11" s="135"/>
      <c r="BH11" s="135"/>
      <c r="BI11" s="135"/>
      <c r="BJ11" s="135"/>
      <c r="BK11" s="88"/>
      <c r="BL11" s="5"/>
      <c r="BM11" s="5"/>
    </row>
    <row r="12" spans="1:65" ht="15" customHeight="1" x14ac:dyDescent="0.15">
      <c r="A12" s="290" t="s">
        <v>12</v>
      </c>
      <c r="B12" s="291"/>
      <c r="C12" s="291"/>
      <c r="D12" s="292"/>
      <c r="E12" s="198"/>
      <c r="F12" s="199"/>
      <c r="G12" s="199"/>
      <c r="H12" s="199"/>
      <c r="I12" s="199"/>
      <c r="J12" s="199"/>
      <c r="K12" s="199"/>
      <c r="L12" s="199"/>
      <c r="M12" s="199"/>
      <c r="N12" s="199"/>
      <c r="O12" s="199"/>
      <c r="P12" s="199"/>
      <c r="Q12" s="200"/>
      <c r="R12" s="205" t="s">
        <v>14</v>
      </c>
      <c r="S12" s="206"/>
      <c r="T12" s="235"/>
      <c r="U12" s="236"/>
      <c r="V12" s="97"/>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9"/>
      <c r="AU12" s="140" t="s">
        <v>15</v>
      </c>
      <c r="AV12" s="141"/>
      <c r="AW12" s="141"/>
      <c r="AX12" s="141"/>
      <c r="AY12" s="214"/>
      <c r="AZ12" s="107"/>
      <c r="BA12" s="107"/>
      <c r="BB12" s="107"/>
      <c r="BC12" s="107"/>
      <c r="BD12" s="107"/>
      <c r="BE12" s="107"/>
      <c r="BF12" s="107"/>
      <c r="BG12" s="107"/>
      <c r="BH12" s="107"/>
      <c r="BI12" s="82" t="s">
        <v>16</v>
      </c>
      <c r="BJ12" s="82"/>
      <c r="BK12" s="89"/>
      <c r="BL12" s="5"/>
      <c r="BM12" s="5"/>
    </row>
    <row r="13" spans="1:65" ht="15" customHeight="1" x14ac:dyDescent="0.15">
      <c r="A13" s="155" t="s">
        <v>93</v>
      </c>
      <c r="B13" s="156"/>
      <c r="C13" s="156"/>
      <c r="D13" s="157"/>
      <c r="E13" s="201"/>
      <c r="F13" s="202"/>
      <c r="G13" s="202"/>
      <c r="H13" s="202"/>
      <c r="I13" s="202"/>
      <c r="J13" s="202"/>
      <c r="K13" s="202"/>
      <c r="L13" s="202"/>
      <c r="M13" s="202"/>
      <c r="N13" s="202"/>
      <c r="O13" s="202"/>
      <c r="P13" s="202"/>
      <c r="Q13" s="203"/>
      <c r="R13" s="205"/>
      <c r="S13" s="206"/>
      <c r="T13" s="235"/>
      <c r="U13" s="236"/>
      <c r="V13" s="100"/>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2"/>
      <c r="AU13" s="215"/>
      <c r="AV13" s="216"/>
      <c r="AW13" s="216"/>
      <c r="AX13" s="216"/>
      <c r="AY13" s="217"/>
      <c r="AZ13" s="202"/>
      <c r="BA13" s="202"/>
      <c r="BB13" s="202"/>
      <c r="BC13" s="202"/>
      <c r="BD13" s="202"/>
      <c r="BE13" s="202"/>
      <c r="BF13" s="202"/>
      <c r="BG13" s="202"/>
      <c r="BH13" s="202"/>
      <c r="BI13" s="189"/>
      <c r="BJ13" s="189"/>
      <c r="BK13" s="213"/>
      <c r="BL13" s="5"/>
      <c r="BM13" s="5"/>
    </row>
    <row r="14" spans="1:65" ht="15" customHeight="1" x14ac:dyDescent="0.15">
      <c r="A14" s="158"/>
      <c r="B14" s="159"/>
      <c r="C14" s="159"/>
      <c r="D14" s="160"/>
      <c r="E14" s="108"/>
      <c r="F14" s="109"/>
      <c r="G14" s="109"/>
      <c r="H14" s="109"/>
      <c r="I14" s="109"/>
      <c r="J14" s="109"/>
      <c r="K14" s="109"/>
      <c r="L14" s="109"/>
      <c r="M14" s="109"/>
      <c r="N14" s="109"/>
      <c r="O14" s="109"/>
      <c r="P14" s="109"/>
      <c r="Q14" s="204"/>
      <c r="R14" s="207"/>
      <c r="S14" s="208"/>
      <c r="T14" s="237"/>
      <c r="U14" s="238"/>
      <c r="V14" s="103"/>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5"/>
      <c r="AU14" s="142"/>
      <c r="AV14" s="143"/>
      <c r="AW14" s="143"/>
      <c r="AX14" s="143"/>
      <c r="AY14" s="218"/>
      <c r="AZ14" s="109"/>
      <c r="BA14" s="109"/>
      <c r="BB14" s="109"/>
      <c r="BC14" s="109"/>
      <c r="BD14" s="109"/>
      <c r="BE14" s="109"/>
      <c r="BF14" s="109"/>
      <c r="BG14" s="109"/>
      <c r="BH14" s="109"/>
      <c r="BI14" s="83"/>
      <c r="BJ14" s="83"/>
      <c r="BK14" s="90"/>
      <c r="BL14" s="5"/>
      <c r="BM14" s="5"/>
    </row>
    <row r="15" spans="1:65" ht="15" customHeight="1" x14ac:dyDescent="0.1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152" t="s">
        <v>101</v>
      </c>
      <c r="AV15" s="153"/>
      <c r="AW15" s="153"/>
      <c r="AX15" s="153"/>
      <c r="AY15" s="154"/>
      <c r="AZ15" s="23" t="s">
        <v>271</v>
      </c>
      <c r="BC15" s="84"/>
      <c r="BD15" s="84"/>
      <c r="BE15" s="84"/>
      <c r="BF15" s="84"/>
      <c r="BG15" s="84"/>
      <c r="BH15" s="84"/>
      <c r="BI15" s="84"/>
      <c r="BJ15" s="84"/>
      <c r="BK15" s="60" t="s">
        <v>269</v>
      </c>
      <c r="BL15" s="5"/>
      <c r="BM15" s="5"/>
    </row>
    <row r="16" spans="1:65" ht="15" customHeight="1" x14ac:dyDescent="0.15">
      <c r="A16" s="300" t="s">
        <v>79</v>
      </c>
      <c r="B16" s="317"/>
      <c r="C16" s="223"/>
      <c r="D16" s="224"/>
      <c r="E16" s="219" t="s">
        <v>99</v>
      </c>
      <c r="F16" s="223"/>
      <c r="G16" s="224"/>
      <c r="H16" s="151" t="s">
        <v>1</v>
      </c>
      <c r="I16" s="223"/>
      <c r="J16" s="224"/>
      <c r="K16" s="299" t="s">
        <v>85</v>
      </c>
      <c r="L16" s="299"/>
      <c r="M16" s="150"/>
      <c r="N16" s="300" t="s">
        <v>80</v>
      </c>
      <c r="O16" s="301"/>
      <c r="P16" s="223"/>
      <c r="Q16" s="224"/>
      <c r="R16" s="151" t="s">
        <v>0</v>
      </c>
      <c r="S16" s="223"/>
      <c r="T16" s="224"/>
      <c r="U16" s="151" t="s">
        <v>1</v>
      </c>
      <c r="V16" s="223"/>
      <c r="W16" s="224"/>
      <c r="X16" s="150" t="s">
        <v>17</v>
      </c>
      <c r="Y16" s="150"/>
      <c r="Z16" s="150"/>
      <c r="AA16" s="151" t="s">
        <v>18</v>
      </c>
      <c r="AB16" s="151"/>
      <c r="AC16" s="151"/>
      <c r="AD16" s="151"/>
      <c r="AE16" s="150" t="s">
        <v>19</v>
      </c>
      <c r="AF16" s="150"/>
      <c r="AG16" s="150"/>
      <c r="AH16" s="150"/>
      <c r="AI16" s="150"/>
      <c r="AJ16" s="150"/>
      <c r="AK16" s="150"/>
      <c r="AL16" s="110"/>
      <c r="AM16" s="110"/>
      <c r="AN16" s="110"/>
      <c r="AO16" s="110"/>
      <c r="AP16" s="110"/>
      <c r="AQ16" s="150" t="s">
        <v>86</v>
      </c>
      <c r="AR16" s="150"/>
      <c r="AS16" s="150"/>
      <c r="AT16" s="150"/>
      <c r="AU16" s="155"/>
      <c r="AV16" s="156"/>
      <c r="AW16" s="156"/>
      <c r="AX16" s="156"/>
      <c r="AY16" s="157"/>
      <c r="AZ16" s="220"/>
      <c r="BA16" s="221"/>
      <c r="BB16" s="221"/>
      <c r="BC16" s="221"/>
      <c r="BD16" s="221"/>
      <c r="BE16" s="221"/>
      <c r="BF16" s="221"/>
      <c r="BG16" s="221"/>
      <c r="BH16" s="221"/>
      <c r="BI16" s="221"/>
      <c r="BJ16" s="221"/>
      <c r="BK16" s="222"/>
      <c r="BL16" s="5"/>
    </row>
    <row r="17" spans="1:64" ht="15" customHeight="1" x14ac:dyDescent="0.15">
      <c r="A17" s="300"/>
      <c r="B17" s="317"/>
      <c r="C17" s="225"/>
      <c r="D17" s="226"/>
      <c r="E17" s="219"/>
      <c r="F17" s="225"/>
      <c r="G17" s="226"/>
      <c r="H17" s="151"/>
      <c r="I17" s="225"/>
      <c r="J17" s="226"/>
      <c r="K17" s="299"/>
      <c r="L17" s="299"/>
      <c r="M17" s="150"/>
      <c r="N17" s="151"/>
      <c r="O17" s="301"/>
      <c r="P17" s="225"/>
      <c r="Q17" s="226"/>
      <c r="R17" s="151"/>
      <c r="S17" s="225"/>
      <c r="T17" s="226"/>
      <c r="U17" s="151"/>
      <c r="V17" s="225"/>
      <c r="W17" s="226"/>
      <c r="X17" s="150"/>
      <c r="Y17" s="150"/>
      <c r="Z17" s="150"/>
      <c r="AA17" s="151" t="s">
        <v>20</v>
      </c>
      <c r="AB17" s="151"/>
      <c r="AC17" s="151"/>
      <c r="AD17" s="151"/>
      <c r="AE17" s="150"/>
      <c r="AF17" s="150"/>
      <c r="AG17" s="150"/>
      <c r="AH17" s="150"/>
      <c r="AI17" s="150"/>
      <c r="AJ17" s="150"/>
      <c r="AK17" s="150"/>
      <c r="AL17" s="110"/>
      <c r="AM17" s="110"/>
      <c r="AN17" s="110"/>
      <c r="AO17" s="110"/>
      <c r="AP17" s="110"/>
      <c r="AQ17" s="150"/>
      <c r="AR17" s="150"/>
      <c r="AS17" s="150"/>
      <c r="AT17" s="150"/>
      <c r="AU17" s="158"/>
      <c r="AV17" s="159"/>
      <c r="AW17" s="159"/>
      <c r="AX17" s="159"/>
      <c r="AY17" s="160"/>
      <c r="AZ17" s="108"/>
      <c r="BA17" s="109"/>
      <c r="BB17" s="109"/>
      <c r="BC17" s="109"/>
      <c r="BD17" s="109"/>
      <c r="BE17" s="109"/>
      <c r="BF17" s="109"/>
      <c r="BG17" s="109"/>
      <c r="BH17" s="109"/>
      <c r="BI17" s="109"/>
      <c r="BJ17" s="109"/>
      <c r="BK17" s="204"/>
      <c r="BL17" s="5"/>
    </row>
    <row r="18" spans="1:64" ht="15" customHeight="1" x14ac:dyDescent="0.1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row>
    <row r="19" spans="1:64" ht="15" customHeight="1" x14ac:dyDescent="0.15">
      <c r="A19" s="144" t="s">
        <v>21</v>
      </c>
      <c r="B19" s="145"/>
      <c r="C19" s="227" t="s">
        <v>22</v>
      </c>
      <c r="D19" s="228"/>
      <c r="E19" s="228"/>
      <c r="F19" s="229"/>
      <c r="G19" s="322" t="s">
        <v>147</v>
      </c>
      <c r="H19" s="323"/>
      <c r="I19" s="323"/>
      <c r="J19" s="323"/>
      <c r="K19" s="323"/>
      <c r="L19" s="323"/>
      <c r="M19" s="323"/>
      <c r="N19" s="323"/>
      <c r="O19" s="323"/>
      <c r="P19" s="323"/>
      <c r="Q19" s="323"/>
      <c r="R19" s="323"/>
      <c r="S19" s="323"/>
      <c r="T19" s="31"/>
      <c r="U19" s="161" t="s">
        <v>23</v>
      </c>
      <c r="V19" s="162"/>
      <c r="W19" s="117"/>
      <c r="X19" s="118"/>
      <c r="Y19" s="118"/>
      <c r="Z19" s="118"/>
      <c r="AA19" s="118"/>
      <c r="AB19" s="118"/>
      <c r="AC19" s="118"/>
      <c r="AD19" s="118"/>
      <c r="AE19" s="118"/>
      <c r="AF19" s="118"/>
      <c r="AG19" s="118"/>
      <c r="AH19" s="122" t="s">
        <v>24</v>
      </c>
      <c r="AI19" s="144" t="s">
        <v>25</v>
      </c>
      <c r="AJ19" s="145"/>
      <c r="AK19" s="140" t="s">
        <v>26</v>
      </c>
      <c r="AL19" s="141"/>
      <c r="AM19" s="141"/>
      <c r="AN19" s="141"/>
      <c r="AO19" s="141"/>
      <c r="AP19" s="141"/>
      <c r="AQ19" s="141"/>
      <c r="AR19" s="141"/>
      <c r="AS19" s="141"/>
      <c r="AT19" s="141"/>
      <c r="AU19" s="141"/>
      <c r="AV19" s="141"/>
      <c r="AW19" s="6"/>
      <c r="AX19" s="161" t="s">
        <v>65</v>
      </c>
      <c r="AY19" s="162"/>
      <c r="AZ19" s="165"/>
      <c r="BA19" s="166"/>
      <c r="BB19" s="166"/>
      <c r="BC19" s="166"/>
      <c r="BD19" s="166"/>
      <c r="BE19" s="166"/>
      <c r="BF19" s="166"/>
      <c r="BG19" s="166"/>
      <c r="BH19" s="166"/>
      <c r="BI19" s="166"/>
      <c r="BJ19" s="166"/>
      <c r="BK19" s="122" t="s">
        <v>27</v>
      </c>
    </row>
    <row r="20" spans="1:64" ht="15" customHeight="1" x14ac:dyDescent="0.15">
      <c r="A20" s="146"/>
      <c r="B20" s="147"/>
      <c r="C20" s="230"/>
      <c r="D20" s="231"/>
      <c r="E20" s="231"/>
      <c r="F20" s="232"/>
      <c r="G20" s="324"/>
      <c r="H20" s="325"/>
      <c r="I20" s="325"/>
      <c r="J20" s="325"/>
      <c r="K20" s="325"/>
      <c r="L20" s="325"/>
      <c r="M20" s="325"/>
      <c r="N20" s="325"/>
      <c r="O20" s="325"/>
      <c r="P20" s="325"/>
      <c r="Q20" s="325"/>
      <c r="R20" s="325"/>
      <c r="S20" s="325"/>
      <c r="T20" s="32"/>
      <c r="U20" s="163"/>
      <c r="V20" s="164"/>
      <c r="W20" s="119"/>
      <c r="X20" s="120"/>
      <c r="Y20" s="120"/>
      <c r="Z20" s="120"/>
      <c r="AA20" s="120"/>
      <c r="AB20" s="120"/>
      <c r="AC20" s="120"/>
      <c r="AD20" s="120"/>
      <c r="AE20" s="120"/>
      <c r="AF20" s="120"/>
      <c r="AG20" s="120"/>
      <c r="AH20" s="123"/>
      <c r="AI20" s="146"/>
      <c r="AJ20" s="147"/>
      <c r="AK20" s="142"/>
      <c r="AL20" s="143"/>
      <c r="AM20" s="143"/>
      <c r="AN20" s="143"/>
      <c r="AO20" s="143"/>
      <c r="AP20" s="143"/>
      <c r="AQ20" s="143"/>
      <c r="AR20" s="143"/>
      <c r="AS20" s="143"/>
      <c r="AT20" s="143"/>
      <c r="AU20" s="143"/>
      <c r="AV20" s="143"/>
      <c r="AW20" s="7"/>
      <c r="AX20" s="163"/>
      <c r="AY20" s="164"/>
      <c r="AZ20" s="167"/>
      <c r="BA20" s="168"/>
      <c r="BB20" s="168"/>
      <c r="BC20" s="168"/>
      <c r="BD20" s="168"/>
      <c r="BE20" s="168"/>
      <c r="BF20" s="168"/>
      <c r="BG20" s="168"/>
      <c r="BH20" s="168"/>
      <c r="BI20" s="168"/>
      <c r="BJ20" s="168"/>
      <c r="BK20" s="123"/>
    </row>
    <row r="21" spans="1:64" ht="15" customHeight="1" x14ac:dyDescent="0.15">
      <c r="A21" s="146"/>
      <c r="B21" s="147"/>
      <c r="C21" s="230" t="s">
        <v>28</v>
      </c>
      <c r="D21" s="231"/>
      <c r="E21" s="231"/>
      <c r="F21" s="232"/>
      <c r="G21" s="320" t="s">
        <v>92</v>
      </c>
      <c r="H21" s="321"/>
      <c r="I21" s="321"/>
      <c r="J21" s="321"/>
      <c r="K21" s="321"/>
      <c r="L21" s="321"/>
      <c r="M21" s="321"/>
      <c r="N21" s="321"/>
      <c r="O21" s="321"/>
      <c r="P21" s="321"/>
      <c r="Q21" s="321"/>
      <c r="R21" s="321"/>
      <c r="S21" s="321"/>
      <c r="T21" s="31"/>
      <c r="U21" s="161" t="s">
        <v>29</v>
      </c>
      <c r="V21" s="162"/>
      <c r="W21" s="117"/>
      <c r="X21" s="118"/>
      <c r="Y21" s="118"/>
      <c r="Z21" s="118"/>
      <c r="AA21" s="118"/>
      <c r="AB21" s="118"/>
      <c r="AC21" s="118"/>
      <c r="AD21" s="118"/>
      <c r="AE21" s="118"/>
      <c r="AF21" s="118"/>
      <c r="AG21" s="118"/>
      <c r="AH21" s="122"/>
      <c r="AI21" s="146"/>
      <c r="AJ21" s="147"/>
      <c r="AK21" s="140" t="s">
        <v>30</v>
      </c>
      <c r="AL21" s="141"/>
      <c r="AM21" s="141"/>
      <c r="AN21" s="141"/>
      <c r="AO21" s="141"/>
      <c r="AP21" s="141"/>
      <c r="AQ21" s="141"/>
      <c r="AR21" s="141"/>
      <c r="AS21" s="141"/>
      <c r="AT21" s="141"/>
      <c r="AU21" s="141"/>
      <c r="AV21" s="141"/>
      <c r="AW21" s="6"/>
      <c r="AX21" s="161" t="s">
        <v>66</v>
      </c>
      <c r="AY21" s="162"/>
      <c r="AZ21" s="165"/>
      <c r="BA21" s="166"/>
      <c r="BB21" s="166"/>
      <c r="BC21" s="166"/>
      <c r="BD21" s="166"/>
      <c r="BE21" s="166"/>
      <c r="BF21" s="166"/>
      <c r="BG21" s="166"/>
      <c r="BH21" s="166"/>
      <c r="BI21" s="166"/>
      <c r="BJ21" s="166"/>
      <c r="BK21" s="122"/>
    </row>
    <row r="22" spans="1:64" ht="15" customHeight="1" x14ac:dyDescent="0.15">
      <c r="A22" s="146"/>
      <c r="B22" s="147"/>
      <c r="C22" s="314"/>
      <c r="D22" s="315"/>
      <c r="E22" s="315"/>
      <c r="F22" s="316"/>
      <c r="G22" s="318" t="s">
        <v>98</v>
      </c>
      <c r="H22" s="319"/>
      <c r="I22" s="319"/>
      <c r="J22" s="319"/>
      <c r="K22" s="319"/>
      <c r="L22" s="319"/>
      <c r="M22" s="319"/>
      <c r="N22" s="319"/>
      <c r="O22" s="319"/>
      <c r="P22" s="319"/>
      <c r="Q22" s="319"/>
      <c r="R22" s="319"/>
      <c r="S22" s="319"/>
      <c r="T22" s="32"/>
      <c r="U22" s="163"/>
      <c r="V22" s="164"/>
      <c r="W22" s="119"/>
      <c r="X22" s="120"/>
      <c r="Y22" s="120"/>
      <c r="Z22" s="120"/>
      <c r="AA22" s="120"/>
      <c r="AB22" s="120"/>
      <c r="AC22" s="120"/>
      <c r="AD22" s="120"/>
      <c r="AE22" s="120"/>
      <c r="AF22" s="120"/>
      <c r="AG22" s="120"/>
      <c r="AH22" s="123"/>
      <c r="AI22" s="146"/>
      <c r="AJ22" s="147"/>
      <c r="AK22" s="142"/>
      <c r="AL22" s="143"/>
      <c r="AM22" s="143"/>
      <c r="AN22" s="143"/>
      <c r="AO22" s="143"/>
      <c r="AP22" s="143"/>
      <c r="AQ22" s="143"/>
      <c r="AR22" s="143"/>
      <c r="AS22" s="143"/>
      <c r="AT22" s="143"/>
      <c r="AU22" s="143"/>
      <c r="AV22" s="143"/>
      <c r="AW22" s="7"/>
      <c r="AX22" s="163"/>
      <c r="AY22" s="164"/>
      <c r="AZ22" s="167"/>
      <c r="BA22" s="168"/>
      <c r="BB22" s="168"/>
      <c r="BC22" s="168"/>
      <c r="BD22" s="168"/>
      <c r="BE22" s="168"/>
      <c r="BF22" s="168"/>
      <c r="BG22" s="168"/>
      <c r="BH22" s="168"/>
      <c r="BI22" s="168"/>
      <c r="BJ22" s="168"/>
      <c r="BK22" s="123"/>
    </row>
    <row r="23" spans="1:64" ht="15" customHeight="1" x14ac:dyDescent="0.15">
      <c r="A23" s="146"/>
      <c r="B23" s="147"/>
      <c r="C23" s="333" t="s">
        <v>31</v>
      </c>
      <c r="D23" s="334"/>
      <c r="E23" s="334"/>
      <c r="F23" s="335"/>
      <c r="G23" s="326" t="s">
        <v>32</v>
      </c>
      <c r="H23" s="327"/>
      <c r="I23" s="327"/>
      <c r="J23" s="327"/>
      <c r="K23" s="327"/>
      <c r="L23" s="327"/>
      <c r="M23" s="327"/>
      <c r="N23" s="327"/>
      <c r="O23" s="327"/>
      <c r="P23" s="327"/>
      <c r="Q23" s="327"/>
      <c r="R23" s="327"/>
      <c r="S23" s="327"/>
      <c r="T23" s="31"/>
      <c r="U23" s="161" t="s">
        <v>33</v>
      </c>
      <c r="V23" s="162"/>
      <c r="W23" s="117"/>
      <c r="X23" s="118"/>
      <c r="Y23" s="118"/>
      <c r="Z23" s="118"/>
      <c r="AA23" s="118"/>
      <c r="AB23" s="118"/>
      <c r="AC23" s="118"/>
      <c r="AD23" s="118"/>
      <c r="AE23" s="118"/>
      <c r="AF23" s="118"/>
      <c r="AG23" s="118"/>
      <c r="AH23" s="122"/>
      <c r="AI23" s="146"/>
      <c r="AJ23" s="147"/>
      <c r="AK23" s="140" t="s">
        <v>34</v>
      </c>
      <c r="AL23" s="141"/>
      <c r="AM23" s="141"/>
      <c r="AN23" s="141"/>
      <c r="AO23" s="141"/>
      <c r="AP23" s="141"/>
      <c r="AQ23" s="141"/>
      <c r="AR23" s="141"/>
      <c r="AS23" s="141"/>
      <c r="AT23" s="141"/>
      <c r="AU23" s="141"/>
      <c r="AV23" s="141"/>
      <c r="AW23" s="6"/>
      <c r="AX23" s="161" t="s">
        <v>67</v>
      </c>
      <c r="AY23" s="162"/>
      <c r="AZ23" s="165"/>
      <c r="BA23" s="166"/>
      <c r="BB23" s="166"/>
      <c r="BC23" s="166"/>
      <c r="BD23" s="166"/>
      <c r="BE23" s="166"/>
      <c r="BF23" s="166"/>
      <c r="BG23" s="166"/>
      <c r="BH23" s="166"/>
      <c r="BI23" s="166"/>
      <c r="BJ23" s="166"/>
      <c r="BK23" s="122"/>
    </row>
    <row r="24" spans="1:64" ht="15" customHeight="1" x14ac:dyDescent="0.15">
      <c r="A24" s="146"/>
      <c r="B24" s="147"/>
      <c r="C24" s="336"/>
      <c r="D24" s="337"/>
      <c r="E24" s="337"/>
      <c r="F24" s="338"/>
      <c r="G24" s="328"/>
      <c r="H24" s="329"/>
      <c r="I24" s="329"/>
      <c r="J24" s="329"/>
      <c r="K24" s="329"/>
      <c r="L24" s="329"/>
      <c r="M24" s="329"/>
      <c r="N24" s="329"/>
      <c r="O24" s="329"/>
      <c r="P24" s="329"/>
      <c r="Q24" s="329"/>
      <c r="R24" s="329"/>
      <c r="S24" s="329"/>
      <c r="T24" s="32"/>
      <c r="U24" s="163"/>
      <c r="V24" s="164"/>
      <c r="W24" s="119"/>
      <c r="X24" s="120"/>
      <c r="Y24" s="120"/>
      <c r="Z24" s="120"/>
      <c r="AA24" s="120"/>
      <c r="AB24" s="120"/>
      <c r="AC24" s="120"/>
      <c r="AD24" s="120"/>
      <c r="AE24" s="120"/>
      <c r="AF24" s="120"/>
      <c r="AG24" s="120"/>
      <c r="AH24" s="123"/>
      <c r="AI24" s="146"/>
      <c r="AJ24" s="147"/>
      <c r="AK24" s="142"/>
      <c r="AL24" s="143"/>
      <c r="AM24" s="143"/>
      <c r="AN24" s="143"/>
      <c r="AO24" s="143"/>
      <c r="AP24" s="143"/>
      <c r="AQ24" s="143"/>
      <c r="AR24" s="143"/>
      <c r="AS24" s="143"/>
      <c r="AT24" s="143"/>
      <c r="AU24" s="143"/>
      <c r="AV24" s="143"/>
      <c r="AW24" s="7"/>
      <c r="AX24" s="163"/>
      <c r="AY24" s="164"/>
      <c r="AZ24" s="167"/>
      <c r="BA24" s="168"/>
      <c r="BB24" s="168"/>
      <c r="BC24" s="168"/>
      <c r="BD24" s="168"/>
      <c r="BE24" s="168"/>
      <c r="BF24" s="168"/>
      <c r="BG24" s="168"/>
      <c r="BH24" s="168"/>
      <c r="BI24" s="168"/>
      <c r="BJ24" s="168"/>
      <c r="BK24" s="123"/>
    </row>
    <row r="25" spans="1:64" ht="15" customHeight="1" x14ac:dyDescent="0.15">
      <c r="A25" s="146"/>
      <c r="B25" s="147"/>
      <c r="C25" s="336" t="s">
        <v>35</v>
      </c>
      <c r="D25" s="337"/>
      <c r="E25" s="337"/>
      <c r="F25" s="338"/>
      <c r="G25" s="326" t="s">
        <v>36</v>
      </c>
      <c r="H25" s="327"/>
      <c r="I25" s="327"/>
      <c r="J25" s="327"/>
      <c r="K25" s="327"/>
      <c r="L25" s="327"/>
      <c r="M25" s="327"/>
      <c r="N25" s="327"/>
      <c r="O25" s="327"/>
      <c r="P25" s="327"/>
      <c r="Q25" s="327"/>
      <c r="R25" s="327"/>
      <c r="S25" s="327"/>
      <c r="T25" s="31"/>
      <c r="U25" s="161" t="s">
        <v>37</v>
      </c>
      <c r="V25" s="162"/>
      <c r="W25" s="117"/>
      <c r="X25" s="118"/>
      <c r="Y25" s="118"/>
      <c r="Z25" s="118"/>
      <c r="AA25" s="118"/>
      <c r="AB25" s="118"/>
      <c r="AC25" s="118"/>
      <c r="AD25" s="118"/>
      <c r="AE25" s="118"/>
      <c r="AF25" s="118"/>
      <c r="AG25" s="118"/>
      <c r="AH25" s="122"/>
      <c r="AI25" s="146"/>
      <c r="AJ25" s="147"/>
      <c r="AK25" s="138" t="s">
        <v>89</v>
      </c>
      <c r="AL25" s="139"/>
      <c r="AM25" s="139"/>
      <c r="AN25" s="139"/>
      <c r="AO25" s="139"/>
      <c r="AP25" s="139"/>
      <c r="AQ25" s="139"/>
      <c r="AR25" s="139"/>
      <c r="AS25" s="139"/>
      <c r="AT25" s="139"/>
      <c r="AU25" s="139"/>
      <c r="AV25" s="139"/>
      <c r="AW25" s="6"/>
      <c r="AX25" s="161" t="s">
        <v>68</v>
      </c>
      <c r="AY25" s="162"/>
      <c r="AZ25" s="126" t="str">
        <f>IF(ROUNDDOWN(AZ19-AZ21-AZ23,-3)=0,"000",ROUNDDOWN(AZ19-AZ21-AZ23,-3))</f>
        <v>000</v>
      </c>
      <c r="BA25" s="127"/>
      <c r="BB25" s="127"/>
      <c r="BC25" s="127"/>
      <c r="BD25" s="127"/>
      <c r="BE25" s="127"/>
      <c r="BF25" s="127"/>
      <c r="BG25" s="127"/>
      <c r="BH25" s="127"/>
      <c r="BI25" s="127"/>
      <c r="BJ25" s="127"/>
      <c r="BK25" s="122"/>
    </row>
    <row r="26" spans="1:64" ht="15" customHeight="1" x14ac:dyDescent="0.15">
      <c r="A26" s="146"/>
      <c r="B26" s="147"/>
      <c r="C26" s="339"/>
      <c r="D26" s="340"/>
      <c r="E26" s="340"/>
      <c r="F26" s="341"/>
      <c r="G26" s="328"/>
      <c r="H26" s="329"/>
      <c r="I26" s="329"/>
      <c r="J26" s="329"/>
      <c r="K26" s="329"/>
      <c r="L26" s="329"/>
      <c r="M26" s="329"/>
      <c r="N26" s="329"/>
      <c r="O26" s="329"/>
      <c r="P26" s="329"/>
      <c r="Q26" s="329"/>
      <c r="R26" s="329"/>
      <c r="S26" s="329"/>
      <c r="T26" s="32"/>
      <c r="U26" s="163"/>
      <c r="V26" s="164"/>
      <c r="W26" s="119"/>
      <c r="X26" s="120"/>
      <c r="Y26" s="120"/>
      <c r="Z26" s="120"/>
      <c r="AA26" s="120"/>
      <c r="AB26" s="120"/>
      <c r="AC26" s="120"/>
      <c r="AD26" s="120"/>
      <c r="AE26" s="120"/>
      <c r="AF26" s="120"/>
      <c r="AG26" s="120"/>
      <c r="AH26" s="123"/>
      <c r="AI26" s="146"/>
      <c r="AJ26" s="147"/>
      <c r="AK26" s="136" t="s">
        <v>90</v>
      </c>
      <c r="AL26" s="137"/>
      <c r="AM26" s="137"/>
      <c r="AN26" s="137"/>
      <c r="AO26" s="137"/>
      <c r="AP26" s="137"/>
      <c r="AQ26" s="137"/>
      <c r="AR26" s="137"/>
      <c r="AS26" s="137"/>
      <c r="AT26" s="137"/>
      <c r="AU26" s="137"/>
      <c r="AV26" s="137"/>
      <c r="AW26" s="7"/>
      <c r="AX26" s="163"/>
      <c r="AY26" s="164"/>
      <c r="AZ26" s="128"/>
      <c r="BA26" s="129"/>
      <c r="BB26" s="129"/>
      <c r="BC26" s="129"/>
      <c r="BD26" s="129"/>
      <c r="BE26" s="129"/>
      <c r="BF26" s="129"/>
      <c r="BG26" s="129"/>
      <c r="BH26" s="129"/>
      <c r="BI26" s="129"/>
      <c r="BJ26" s="129"/>
      <c r="BK26" s="123"/>
    </row>
    <row r="27" spans="1:64" ht="15" customHeight="1" x14ac:dyDescent="0.15">
      <c r="A27" s="146"/>
      <c r="B27" s="147"/>
      <c r="C27" s="227" t="s">
        <v>38</v>
      </c>
      <c r="D27" s="228"/>
      <c r="E27" s="228"/>
      <c r="F27" s="229"/>
      <c r="G27" s="326" t="s">
        <v>39</v>
      </c>
      <c r="H27" s="327"/>
      <c r="I27" s="327"/>
      <c r="J27" s="327"/>
      <c r="K27" s="327"/>
      <c r="L27" s="327"/>
      <c r="M27" s="327"/>
      <c r="N27" s="327"/>
      <c r="O27" s="327"/>
      <c r="P27" s="327"/>
      <c r="Q27" s="327"/>
      <c r="R27" s="327"/>
      <c r="S27" s="327"/>
      <c r="T27" s="31"/>
      <c r="U27" s="161" t="s">
        <v>40</v>
      </c>
      <c r="V27" s="162"/>
      <c r="W27" s="117"/>
      <c r="X27" s="118"/>
      <c r="Y27" s="118"/>
      <c r="Z27" s="118"/>
      <c r="AA27" s="118"/>
      <c r="AB27" s="118"/>
      <c r="AC27" s="118"/>
      <c r="AD27" s="118"/>
      <c r="AE27" s="118"/>
      <c r="AF27" s="118"/>
      <c r="AG27" s="118"/>
      <c r="AH27" s="122"/>
      <c r="AI27" s="146"/>
      <c r="AJ27" s="147"/>
      <c r="AK27" s="140" t="s">
        <v>94</v>
      </c>
      <c r="AL27" s="141"/>
      <c r="AM27" s="141"/>
      <c r="AN27" s="141"/>
      <c r="AO27" s="141"/>
      <c r="AP27" s="82" t="s">
        <v>69</v>
      </c>
      <c r="AQ27" s="82"/>
      <c r="AR27" s="82"/>
      <c r="AS27" s="174">
        <v>0.25</v>
      </c>
      <c r="AT27" s="174"/>
      <c r="AU27" s="6"/>
      <c r="AV27" s="161" t="s">
        <v>41</v>
      </c>
      <c r="AW27" s="6"/>
      <c r="AX27" s="161" t="s">
        <v>70</v>
      </c>
      <c r="AY27" s="162"/>
      <c r="AZ27" s="169" t="str">
        <f>IF(ROUNDDOWN(AZ25*0.25%,0)=0,"",ROUNDDOWN(AZ25*0.25%,0))</f>
        <v/>
      </c>
      <c r="BA27" s="170"/>
      <c r="BB27" s="170"/>
      <c r="BC27" s="170"/>
      <c r="BD27" s="170"/>
      <c r="BE27" s="170"/>
      <c r="BF27" s="170"/>
      <c r="BG27" s="170"/>
      <c r="BH27" s="170"/>
      <c r="BI27" s="170"/>
      <c r="BJ27" s="170"/>
      <c r="BK27" s="122"/>
    </row>
    <row r="28" spans="1:64" ht="15" customHeight="1" x14ac:dyDescent="0.15">
      <c r="A28" s="146"/>
      <c r="B28" s="147"/>
      <c r="C28" s="230"/>
      <c r="D28" s="231"/>
      <c r="E28" s="231"/>
      <c r="F28" s="232"/>
      <c r="G28" s="328"/>
      <c r="H28" s="329"/>
      <c r="I28" s="329"/>
      <c r="J28" s="329"/>
      <c r="K28" s="329"/>
      <c r="L28" s="329"/>
      <c r="M28" s="329"/>
      <c r="N28" s="329"/>
      <c r="O28" s="329"/>
      <c r="P28" s="329"/>
      <c r="Q28" s="329"/>
      <c r="R28" s="329"/>
      <c r="S28" s="329"/>
      <c r="T28" s="32"/>
      <c r="U28" s="163"/>
      <c r="V28" s="164"/>
      <c r="W28" s="119"/>
      <c r="X28" s="120"/>
      <c r="Y28" s="120"/>
      <c r="Z28" s="120"/>
      <c r="AA28" s="120"/>
      <c r="AB28" s="120"/>
      <c r="AC28" s="120"/>
      <c r="AD28" s="120"/>
      <c r="AE28" s="120"/>
      <c r="AF28" s="120"/>
      <c r="AG28" s="120"/>
      <c r="AH28" s="123"/>
      <c r="AI28" s="146"/>
      <c r="AJ28" s="147"/>
      <c r="AK28" s="142"/>
      <c r="AL28" s="143"/>
      <c r="AM28" s="143"/>
      <c r="AN28" s="143"/>
      <c r="AO28" s="143"/>
      <c r="AP28" s="83"/>
      <c r="AQ28" s="83"/>
      <c r="AR28" s="83"/>
      <c r="AS28" s="173">
        <v>100</v>
      </c>
      <c r="AT28" s="173"/>
      <c r="AU28" s="7"/>
      <c r="AV28" s="163"/>
      <c r="AW28" s="7"/>
      <c r="AX28" s="163"/>
      <c r="AY28" s="164"/>
      <c r="AZ28" s="171"/>
      <c r="BA28" s="172"/>
      <c r="BB28" s="172"/>
      <c r="BC28" s="172"/>
      <c r="BD28" s="172"/>
      <c r="BE28" s="172"/>
      <c r="BF28" s="172"/>
      <c r="BG28" s="172"/>
      <c r="BH28" s="172"/>
      <c r="BI28" s="172"/>
      <c r="BJ28" s="172"/>
      <c r="BK28" s="123"/>
    </row>
    <row r="29" spans="1:64" ht="15" customHeight="1" x14ac:dyDescent="0.15">
      <c r="A29" s="146"/>
      <c r="B29" s="147"/>
      <c r="C29" s="230" t="s">
        <v>28</v>
      </c>
      <c r="D29" s="231"/>
      <c r="E29" s="231"/>
      <c r="F29" s="232"/>
      <c r="G29" s="326" t="s">
        <v>42</v>
      </c>
      <c r="H29" s="327"/>
      <c r="I29" s="327"/>
      <c r="J29" s="327"/>
      <c r="K29" s="327"/>
      <c r="L29" s="327"/>
      <c r="M29" s="327"/>
      <c r="N29" s="327"/>
      <c r="O29" s="327"/>
      <c r="P29" s="327"/>
      <c r="Q29" s="327"/>
      <c r="R29" s="327"/>
      <c r="S29" s="327"/>
      <c r="T29" s="31"/>
      <c r="U29" s="161" t="s">
        <v>43</v>
      </c>
      <c r="V29" s="162"/>
      <c r="W29" s="117"/>
      <c r="X29" s="118"/>
      <c r="Y29" s="118"/>
      <c r="Z29" s="118"/>
      <c r="AA29" s="118"/>
      <c r="AB29" s="118"/>
      <c r="AC29" s="118"/>
      <c r="AD29" s="118"/>
      <c r="AE29" s="118"/>
      <c r="AF29" s="118"/>
      <c r="AG29" s="118"/>
      <c r="AH29" s="122"/>
      <c r="AI29" s="146"/>
      <c r="AJ29" s="147"/>
      <c r="AK29" s="140" t="s">
        <v>44</v>
      </c>
      <c r="AL29" s="141"/>
      <c r="AM29" s="141"/>
      <c r="AN29" s="141"/>
      <c r="AO29" s="141"/>
      <c r="AP29" s="141"/>
      <c r="AQ29" s="141"/>
      <c r="AR29" s="141"/>
      <c r="AS29" s="141"/>
      <c r="AT29" s="141"/>
      <c r="AU29" s="141"/>
      <c r="AV29" s="141"/>
      <c r="AW29" s="6"/>
      <c r="AX29" s="161" t="s">
        <v>71</v>
      </c>
      <c r="AY29" s="162"/>
      <c r="AZ29" s="165"/>
      <c r="BA29" s="166"/>
      <c r="BB29" s="166"/>
      <c r="BC29" s="166"/>
      <c r="BD29" s="166"/>
      <c r="BE29" s="166"/>
      <c r="BF29" s="166"/>
      <c r="BG29" s="166"/>
      <c r="BH29" s="166"/>
      <c r="BI29" s="166"/>
      <c r="BJ29" s="166"/>
      <c r="BK29" s="122"/>
    </row>
    <row r="30" spans="1:64" ht="15" customHeight="1" x14ac:dyDescent="0.15">
      <c r="A30" s="146"/>
      <c r="B30" s="147"/>
      <c r="C30" s="314"/>
      <c r="D30" s="315"/>
      <c r="E30" s="315"/>
      <c r="F30" s="316"/>
      <c r="G30" s="328"/>
      <c r="H30" s="329"/>
      <c r="I30" s="329"/>
      <c r="J30" s="329"/>
      <c r="K30" s="329"/>
      <c r="L30" s="329"/>
      <c r="M30" s="329"/>
      <c r="N30" s="329"/>
      <c r="O30" s="329"/>
      <c r="P30" s="329"/>
      <c r="Q30" s="329"/>
      <c r="R30" s="329"/>
      <c r="S30" s="329"/>
      <c r="T30" s="32"/>
      <c r="U30" s="163"/>
      <c r="V30" s="164"/>
      <c r="W30" s="119"/>
      <c r="X30" s="120"/>
      <c r="Y30" s="120"/>
      <c r="Z30" s="120"/>
      <c r="AA30" s="120"/>
      <c r="AB30" s="120"/>
      <c r="AC30" s="120"/>
      <c r="AD30" s="120"/>
      <c r="AE30" s="120"/>
      <c r="AF30" s="120"/>
      <c r="AG30" s="120"/>
      <c r="AH30" s="123"/>
      <c r="AI30" s="148"/>
      <c r="AJ30" s="149"/>
      <c r="AK30" s="142"/>
      <c r="AL30" s="143"/>
      <c r="AM30" s="143"/>
      <c r="AN30" s="143"/>
      <c r="AO30" s="143"/>
      <c r="AP30" s="143"/>
      <c r="AQ30" s="143"/>
      <c r="AR30" s="143"/>
      <c r="AS30" s="143"/>
      <c r="AT30" s="143"/>
      <c r="AU30" s="143"/>
      <c r="AV30" s="143"/>
      <c r="AW30" s="7"/>
      <c r="AX30" s="163"/>
      <c r="AY30" s="164"/>
      <c r="AZ30" s="167"/>
      <c r="BA30" s="168"/>
      <c r="BB30" s="168"/>
      <c r="BC30" s="168"/>
      <c r="BD30" s="168"/>
      <c r="BE30" s="168"/>
      <c r="BF30" s="168"/>
      <c r="BG30" s="168"/>
      <c r="BH30" s="168"/>
      <c r="BI30" s="168"/>
      <c r="BJ30" s="168"/>
      <c r="BK30" s="123"/>
    </row>
    <row r="31" spans="1:64" ht="15" customHeight="1" x14ac:dyDescent="0.15">
      <c r="A31" s="146"/>
      <c r="B31" s="147"/>
      <c r="C31" s="227" t="s">
        <v>45</v>
      </c>
      <c r="D31" s="228"/>
      <c r="E31" s="228"/>
      <c r="F31" s="229"/>
      <c r="G31" s="138" t="s">
        <v>46</v>
      </c>
      <c r="H31" s="141"/>
      <c r="I31" s="141"/>
      <c r="J31" s="141"/>
      <c r="K31" s="141"/>
      <c r="L31" s="141"/>
      <c r="M31" s="141"/>
      <c r="N31" s="141"/>
      <c r="O31" s="141"/>
      <c r="P31" s="82" t="s">
        <v>47</v>
      </c>
      <c r="Q31" s="82"/>
      <c r="R31" s="330"/>
      <c r="S31" s="330"/>
      <c r="T31" s="23"/>
      <c r="U31" s="161" t="s">
        <v>48</v>
      </c>
      <c r="V31" s="162"/>
      <c r="W31" s="185" t="str">
        <f>IF((W19-W23-W27)*R31/12=0,"",(W19-W23-W27)*R31/12)</f>
        <v/>
      </c>
      <c r="X31" s="186"/>
      <c r="Y31" s="186"/>
      <c r="Z31" s="186"/>
      <c r="AA31" s="186"/>
      <c r="AB31" s="186"/>
      <c r="AC31" s="186"/>
      <c r="AD31" s="186"/>
      <c r="AE31" s="186"/>
      <c r="AF31" s="186"/>
      <c r="AG31" s="186"/>
      <c r="AH31" s="122"/>
      <c r="AI31" s="138" t="s">
        <v>95</v>
      </c>
      <c r="AJ31" s="139"/>
      <c r="AK31" s="139"/>
      <c r="AL31" s="139"/>
      <c r="AM31" s="139"/>
      <c r="AN31" s="139"/>
      <c r="AO31" s="139"/>
      <c r="AP31" s="139"/>
      <c r="AQ31" s="139"/>
      <c r="AR31" s="139"/>
      <c r="AS31" s="139"/>
      <c r="AT31" s="139"/>
      <c r="AU31" s="139"/>
      <c r="AV31" s="139"/>
      <c r="AW31" s="3"/>
      <c r="AX31" s="195" t="s">
        <v>72</v>
      </c>
      <c r="AY31" s="196"/>
      <c r="AZ31" s="169" t="str">
        <f>IFERROR(ROUNDDOWN(IFERROR(W37+AZ27,W37),-2),"00")</f>
        <v>00</v>
      </c>
      <c r="BA31" s="170"/>
      <c r="BB31" s="170"/>
      <c r="BC31" s="170"/>
      <c r="BD31" s="170"/>
      <c r="BE31" s="170"/>
      <c r="BF31" s="170"/>
      <c r="BG31" s="170"/>
      <c r="BH31" s="170"/>
      <c r="BI31" s="170"/>
      <c r="BJ31" s="170"/>
      <c r="BK31" s="122"/>
    </row>
    <row r="32" spans="1:64" ht="15" customHeight="1" x14ac:dyDescent="0.15">
      <c r="A32" s="146"/>
      <c r="B32" s="147"/>
      <c r="C32" s="230"/>
      <c r="D32" s="231"/>
      <c r="E32" s="231"/>
      <c r="F32" s="232"/>
      <c r="G32" s="142"/>
      <c r="H32" s="143"/>
      <c r="I32" s="143"/>
      <c r="J32" s="143"/>
      <c r="K32" s="143"/>
      <c r="L32" s="143"/>
      <c r="M32" s="143"/>
      <c r="N32" s="143"/>
      <c r="O32" s="143"/>
      <c r="P32" s="83"/>
      <c r="Q32" s="83"/>
      <c r="R32" s="83">
        <v>12</v>
      </c>
      <c r="S32" s="83"/>
      <c r="T32" s="24"/>
      <c r="U32" s="163"/>
      <c r="V32" s="164"/>
      <c r="W32" s="187"/>
      <c r="X32" s="188"/>
      <c r="Y32" s="188"/>
      <c r="Z32" s="188"/>
      <c r="AA32" s="188"/>
      <c r="AB32" s="188"/>
      <c r="AC32" s="188"/>
      <c r="AD32" s="188"/>
      <c r="AE32" s="188"/>
      <c r="AF32" s="188"/>
      <c r="AG32" s="188"/>
      <c r="AH32" s="123"/>
      <c r="AI32" s="136" t="s">
        <v>91</v>
      </c>
      <c r="AJ32" s="137"/>
      <c r="AK32" s="137"/>
      <c r="AL32" s="137"/>
      <c r="AM32" s="137"/>
      <c r="AN32" s="137"/>
      <c r="AO32" s="137"/>
      <c r="AP32" s="137"/>
      <c r="AQ32" s="137"/>
      <c r="AR32" s="137"/>
      <c r="AS32" s="137"/>
      <c r="AT32" s="137"/>
      <c r="AU32" s="137"/>
      <c r="AV32" s="137"/>
      <c r="AW32" s="4"/>
      <c r="AX32" s="195"/>
      <c r="AY32" s="196"/>
      <c r="AZ32" s="171"/>
      <c r="BA32" s="172"/>
      <c r="BB32" s="172"/>
      <c r="BC32" s="172"/>
      <c r="BD32" s="172"/>
      <c r="BE32" s="172"/>
      <c r="BF32" s="172"/>
      <c r="BG32" s="172"/>
      <c r="BH32" s="172"/>
      <c r="BI32" s="172"/>
      <c r="BJ32" s="172"/>
      <c r="BK32" s="123"/>
    </row>
    <row r="33" spans="1:63" ht="15" customHeight="1" x14ac:dyDescent="0.15">
      <c r="A33" s="146"/>
      <c r="B33" s="147"/>
      <c r="C33" s="230" t="s">
        <v>49</v>
      </c>
      <c r="D33" s="231"/>
      <c r="E33" s="231"/>
      <c r="F33" s="232"/>
      <c r="G33" s="140" t="s">
        <v>50</v>
      </c>
      <c r="H33" s="141"/>
      <c r="I33" s="141"/>
      <c r="J33" s="141"/>
      <c r="K33" s="141"/>
      <c r="L33" s="141"/>
      <c r="M33" s="141"/>
      <c r="N33" s="141"/>
      <c r="O33" s="141"/>
      <c r="P33" s="141"/>
      <c r="Q33" s="141"/>
      <c r="R33" s="141"/>
      <c r="S33" s="141"/>
      <c r="T33" s="23"/>
      <c r="U33" s="161" t="s">
        <v>51</v>
      </c>
      <c r="V33" s="162"/>
      <c r="W33" s="117"/>
      <c r="X33" s="118"/>
      <c r="Y33" s="118"/>
      <c r="Z33" s="118"/>
      <c r="AA33" s="118"/>
      <c r="AB33" s="118"/>
      <c r="AC33" s="118"/>
      <c r="AD33" s="118"/>
      <c r="AE33" s="118"/>
      <c r="AF33" s="118"/>
      <c r="AG33" s="118"/>
      <c r="AH33" s="122"/>
      <c r="AI33" s="138" t="s">
        <v>96</v>
      </c>
      <c r="AJ33" s="139"/>
      <c r="AK33" s="139"/>
      <c r="AL33" s="139"/>
      <c r="AM33" s="139"/>
      <c r="AN33" s="139"/>
      <c r="AO33" s="139"/>
      <c r="AP33" s="139"/>
      <c r="AQ33" s="139"/>
      <c r="AR33" s="139"/>
      <c r="AS33" s="139"/>
      <c r="AT33" s="139"/>
      <c r="AU33" s="139"/>
      <c r="AV33" s="139"/>
      <c r="AW33" s="6"/>
      <c r="AX33" s="161" t="s">
        <v>74</v>
      </c>
      <c r="AY33" s="162"/>
      <c r="AZ33" s="169" t="str">
        <f>IF((W39+AZ29)=0,"00",W39+AZ29)</f>
        <v>00</v>
      </c>
      <c r="BA33" s="170"/>
      <c r="BB33" s="170"/>
      <c r="BC33" s="170"/>
      <c r="BD33" s="170"/>
      <c r="BE33" s="170"/>
      <c r="BF33" s="170"/>
      <c r="BG33" s="170"/>
      <c r="BH33" s="170"/>
      <c r="BI33" s="170"/>
      <c r="BJ33" s="170"/>
      <c r="BK33" s="122"/>
    </row>
    <row r="34" spans="1:63" ht="15" customHeight="1" x14ac:dyDescent="0.15">
      <c r="A34" s="146"/>
      <c r="B34" s="147"/>
      <c r="C34" s="230"/>
      <c r="D34" s="231"/>
      <c r="E34" s="231"/>
      <c r="F34" s="232"/>
      <c r="G34" s="142"/>
      <c r="H34" s="143"/>
      <c r="I34" s="143"/>
      <c r="J34" s="143"/>
      <c r="K34" s="143"/>
      <c r="L34" s="143"/>
      <c r="M34" s="143"/>
      <c r="N34" s="143"/>
      <c r="O34" s="143"/>
      <c r="P34" s="143"/>
      <c r="Q34" s="143"/>
      <c r="R34" s="143"/>
      <c r="S34" s="143"/>
      <c r="T34" s="22"/>
      <c r="U34" s="163"/>
      <c r="V34" s="164"/>
      <c r="W34" s="119"/>
      <c r="X34" s="120"/>
      <c r="Y34" s="120"/>
      <c r="Z34" s="120"/>
      <c r="AA34" s="120"/>
      <c r="AB34" s="120"/>
      <c r="AC34" s="120"/>
      <c r="AD34" s="120"/>
      <c r="AE34" s="120"/>
      <c r="AF34" s="120"/>
      <c r="AG34" s="120"/>
      <c r="AH34" s="123"/>
      <c r="AI34" s="181" t="s">
        <v>88</v>
      </c>
      <c r="AJ34" s="182"/>
      <c r="AK34" s="182"/>
      <c r="AL34" s="182"/>
      <c r="AM34" s="182"/>
      <c r="AN34" s="182"/>
      <c r="AO34" s="182"/>
      <c r="AP34" s="182"/>
      <c r="AQ34" s="182"/>
      <c r="AR34" s="182"/>
      <c r="AS34" s="182"/>
      <c r="AT34" s="182"/>
      <c r="AU34" s="182"/>
      <c r="AV34" s="182"/>
      <c r="AW34" s="17"/>
      <c r="AX34" s="195"/>
      <c r="AY34" s="196"/>
      <c r="AZ34" s="288"/>
      <c r="BA34" s="289"/>
      <c r="BB34" s="289"/>
      <c r="BC34" s="289"/>
      <c r="BD34" s="289"/>
      <c r="BE34" s="289"/>
      <c r="BF34" s="289"/>
      <c r="BG34" s="289"/>
      <c r="BH34" s="289"/>
      <c r="BI34" s="289"/>
      <c r="BJ34" s="289"/>
      <c r="BK34" s="287"/>
    </row>
    <row r="35" spans="1:63" ht="15" customHeight="1" x14ac:dyDescent="0.15">
      <c r="A35" s="146"/>
      <c r="B35" s="147"/>
      <c r="C35" s="230" t="s">
        <v>28</v>
      </c>
      <c r="D35" s="231"/>
      <c r="E35" s="231"/>
      <c r="F35" s="232"/>
      <c r="G35" s="140" t="s">
        <v>52</v>
      </c>
      <c r="H35" s="141"/>
      <c r="I35" s="141"/>
      <c r="J35" s="141"/>
      <c r="K35" s="141"/>
      <c r="L35" s="141"/>
      <c r="M35" s="141"/>
      <c r="N35" s="141"/>
      <c r="O35" s="141"/>
      <c r="P35" s="141"/>
      <c r="Q35" s="141"/>
      <c r="R35" s="141"/>
      <c r="S35" s="141"/>
      <c r="T35" s="23"/>
      <c r="U35" s="161" t="s">
        <v>53</v>
      </c>
      <c r="V35" s="162"/>
      <c r="W35" s="185" t="str">
        <f>IFERROR(W31+W33,"")</f>
        <v/>
      </c>
      <c r="X35" s="186"/>
      <c r="Y35" s="186"/>
      <c r="Z35" s="186"/>
      <c r="AA35" s="186"/>
      <c r="AB35" s="186"/>
      <c r="AC35" s="186"/>
      <c r="AD35" s="186"/>
      <c r="AE35" s="186"/>
      <c r="AF35" s="186"/>
      <c r="AG35" s="186"/>
      <c r="AH35" s="124"/>
      <c r="AI35" s="138" t="s">
        <v>97</v>
      </c>
      <c r="AJ35" s="139"/>
      <c r="AK35" s="139"/>
      <c r="AL35" s="139"/>
      <c r="AM35" s="139"/>
      <c r="AN35" s="139"/>
      <c r="AO35" s="139"/>
      <c r="AP35" s="139"/>
      <c r="AQ35" s="139"/>
      <c r="AR35" s="139"/>
      <c r="AS35" s="139"/>
      <c r="AT35" s="139"/>
      <c r="AU35" s="139"/>
      <c r="AV35" s="139"/>
      <c r="AW35" s="6"/>
      <c r="AX35" s="161" t="s">
        <v>73</v>
      </c>
      <c r="AY35" s="162"/>
      <c r="AZ35" s="169" t="str">
        <f>IF((AZ31-AZ33)=0,"00",AZ31-AZ33)</f>
        <v>00</v>
      </c>
      <c r="BA35" s="170"/>
      <c r="BB35" s="170"/>
      <c r="BC35" s="170"/>
      <c r="BD35" s="170"/>
      <c r="BE35" s="170"/>
      <c r="BF35" s="170"/>
      <c r="BG35" s="170"/>
      <c r="BH35" s="170"/>
      <c r="BI35" s="170"/>
      <c r="BJ35" s="170"/>
      <c r="BK35" s="37"/>
    </row>
    <row r="36" spans="1:63" ht="15" customHeight="1" x14ac:dyDescent="0.15">
      <c r="A36" s="146"/>
      <c r="B36" s="147"/>
      <c r="C36" s="314"/>
      <c r="D36" s="315"/>
      <c r="E36" s="315"/>
      <c r="F36" s="316"/>
      <c r="G36" s="142"/>
      <c r="H36" s="143"/>
      <c r="I36" s="143"/>
      <c r="J36" s="143"/>
      <c r="K36" s="143"/>
      <c r="L36" s="143"/>
      <c r="M36" s="143"/>
      <c r="N36" s="143"/>
      <c r="O36" s="143"/>
      <c r="P36" s="143"/>
      <c r="Q36" s="143"/>
      <c r="R36" s="143"/>
      <c r="S36" s="143"/>
      <c r="T36" s="22"/>
      <c r="U36" s="163"/>
      <c r="V36" s="164"/>
      <c r="W36" s="187"/>
      <c r="X36" s="188"/>
      <c r="Y36" s="188"/>
      <c r="Z36" s="188"/>
      <c r="AA36" s="188"/>
      <c r="AB36" s="188"/>
      <c r="AC36" s="188"/>
      <c r="AD36" s="188"/>
      <c r="AE36" s="188"/>
      <c r="AF36" s="188"/>
      <c r="AG36" s="188"/>
      <c r="AH36" s="125"/>
      <c r="AI36" s="183" t="s">
        <v>87</v>
      </c>
      <c r="AJ36" s="184"/>
      <c r="AK36" s="184"/>
      <c r="AL36" s="184"/>
      <c r="AM36" s="184"/>
      <c r="AN36" s="184"/>
      <c r="AO36" s="184"/>
      <c r="AP36" s="184"/>
      <c r="AQ36" s="184"/>
      <c r="AR36" s="184"/>
      <c r="AS36" s="184"/>
      <c r="AT36" s="184"/>
      <c r="AU36" s="184"/>
      <c r="AV36" s="184"/>
      <c r="AW36" s="7"/>
      <c r="AX36" s="163"/>
      <c r="AY36" s="164"/>
      <c r="AZ36" s="171"/>
      <c r="BA36" s="172"/>
      <c r="BB36" s="172"/>
      <c r="BC36" s="172"/>
      <c r="BD36" s="172"/>
      <c r="BE36" s="172"/>
      <c r="BF36" s="172"/>
      <c r="BG36" s="172"/>
      <c r="BH36" s="172"/>
      <c r="BI36" s="172"/>
      <c r="BJ36" s="172"/>
      <c r="BK36" s="27"/>
    </row>
    <row r="37" spans="1:63" ht="15" customHeight="1" x14ac:dyDescent="0.15">
      <c r="A37" s="146"/>
      <c r="B37" s="147"/>
      <c r="C37" s="140" t="s">
        <v>54</v>
      </c>
      <c r="D37" s="141"/>
      <c r="E37" s="141"/>
      <c r="F37" s="141"/>
      <c r="G37" s="141"/>
      <c r="H37" s="141"/>
      <c r="I37" s="141"/>
      <c r="J37" s="141"/>
      <c r="K37" s="141"/>
      <c r="L37" s="141"/>
      <c r="M37" s="141"/>
      <c r="N37" s="141"/>
      <c r="O37" s="141"/>
      <c r="P37" s="141"/>
      <c r="Q37" s="141"/>
      <c r="R37" s="141"/>
      <c r="S37" s="141"/>
      <c r="T37" s="19"/>
      <c r="U37" s="161" t="s">
        <v>55</v>
      </c>
      <c r="V37" s="162"/>
      <c r="W37" s="169" t="str">
        <f>IFERROR(W35*600,"")</f>
        <v/>
      </c>
      <c r="X37" s="170"/>
      <c r="Y37" s="170"/>
      <c r="Z37" s="170"/>
      <c r="AA37" s="170"/>
      <c r="AB37" s="170"/>
      <c r="AC37" s="170"/>
      <c r="AD37" s="170"/>
      <c r="AE37" s="170"/>
      <c r="AF37" s="170"/>
      <c r="AG37" s="170"/>
      <c r="AH37" s="122" t="s">
        <v>27</v>
      </c>
      <c r="AI37" s="175" t="s">
        <v>146</v>
      </c>
      <c r="AJ37" s="176"/>
      <c r="AK37" s="176"/>
      <c r="AL37" s="177"/>
      <c r="AM37" s="91"/>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3"/>
    </row>
    <row r="38" spans="1:63" ht="15" customHeight="1" x14ac:dyDescent="0.15">
      <c r="A38" s="146"/>
      <c r="B38" s="147"/>
      <c r="C38" s="142"/>
      <c r="D38" s="143"/>
      <c r="E38" s="143"/>
      <c r="F38" s="143"/>
      <c r="G38" s="143"/>
      <c r="H38" s="143"/>
      <c r="I38" s="143"/>
      <c r="J38" s="143"/>
      <c r="K38" s="143"/>
      <c r="L38" s="143"/>
      <c r="M38" s="143"/>
      <c r="N38" s="143"/>
      <c r="O38" s="143"/>
      <c r="P38" s="143"/>
      <c r="Q38" s="143"/>
      <c r="R38" s="143"/>
      <c r="S38" s="143"/>
      <c r="T38" s="8"/>
      <c r="U38" s="163"/>
      <c r="V38" s="164"/>
      <c r="W38" s="171"/>
      <c r="X38" s="172"/>
      <c r="Y38" s="172"/>
      <c r="Z38" s="172"/>
      <c r="AA38" s="172"/>
      <c r="AB38" s="172"/>
      <c r="AC38" s="172"/>
      <c r="AD38" s="172"/>
      <c r="AE38" s="172"/>
      <c r="AF38" s="172"/>
      <c r="AG38" s="172"/>
      <c r="AH38" s="123"/>
      <c r="AI38" s="178"/>
      <c r="AJ38" s="179"/>
      <c r="AK38" s="179"/>
      <c r="AL38" s="180"/>
      <c r="AM38" s="94"/>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6"/>
    </row>
    <row r="39" spans="1:63" ht="15" customHeight="1" x14ac:dyDescent="0.15">
      <c r="A39" s="146"/>
      <c r="B39" s="147"/>
      <c r="C39" s="140" t="s">
        <v>56</v>
      </c>
      <c r="D39" s="141"/>
      <c r="E39" s="141"/>
      <c r="F39" s="141"/>
      <c r="G39" s="141"/>
      <c r="H39" s="141"/>
      <c r="I39" s="141"/>
      <c r="J39" s="141"/>
      <c r="K39" s="141"/>
      <c r="L39" s="141"/>
      <c r="M39" s="141"/>
      <c r="N39" s="141"/>
      <c r="O39" s="141"/>
      <c r="P39" s="141"/>
      <c r="Q39" s="141"/>
      <c r="R39" s="141"/>
      <c r="S39" s="141"/>
      <c r="T39" s="19"/>
      <c r="U39" s="161" t="s">
        <v>57</v>
      </c>
      <c r="V39" s="162"/>
      <c r="W39" s="165"/>
      <c r="X39" s="166"/>
      <c r="Y39" s="166"/>
      <c r="Z39" s="166"/>
      <c r="AA39" s="166"/>
      <c r="AB39" s="166"/>
      <c r="AC39" s="166"/>
      <c r="AD39" s="166"/>
      <c r="AE39" s="166"/>
      <c r="AF39" s="166"/>
      <c r="AG39" s="166"/>
      <c r="AH39" s="122"/>
      <c r="AI39" s="111" t="s">
        <v>58</v>
      </c>
      <c r="AJ39" s="112"/>
      <c r="AK39" s="112"/>
      <c r="AL39" s="113"/>
      <c r="AM39" s="106"/>
      <c r="AN39" s="107"/>
      <c r="AO39" s="107"/>
      <c r="AP39" s="107"/>
      <c r="AQ39" s="107"/>
      <c r="AR39" s="107"/>
      <c r="AS39" s="107"/>
      <c r="AT39" s="107"/>
      <c r="AU39" s="107"/>
      <c r="AV39" s="107"/>
      <c r="AW39" s="107"/>
      <c r="AX39" s="107"/>
      <c r="AY39" s="107"/>
      <c r="AZ39" s="107"/>
      <c r="BA39" s="82" t="s">
        <v>272</v>
      </c>
      <c r="BB39" s="82"/>
      <c r="BC39" s="82"/>
      <c r="BD39" s="84"/>
      <c r="BE39" s="84"/>
      <c r="BF39" s="84"/>
      <c r="BG39" s="84"/>
      <c r="BH39" s="84"/>
      <c r="BI39" s="84"/>
      <c r="BJ39" s="84"/>
      <c r="BK39" s="89" t="s">
        <v>269</v>
      </c>
    </row>
    <row r="40" spans="1:63" ht="15" customHeight="1" x14ac:dyDescent="0.15">
      <c r="A40" s="148"/>
      <c r="B40" s="149"/>
      <c r="C40" s="142"/>
      <c r="D40" s="143"/>
      <c r="E40" s="143"/>
      <c r="F40" s="143"/>
      <c r="G40" s="143"/>
      <c r="H40" s="143"/>
      <c r="I40" s="143"/>
      <c r="J40" s="143"/>
      <c r="K40" s="143"/>
      <c r="L40" s="143"/>
      <c r="M40" s="143"/>
      <c r="N40" s="143"/>
      <c r="O40" s="143"/>
      <c r="P40" s="143"/>
      <c r="Q40" s="143"/>
      <c r="R40" s="143"/>
      <c r="S40" s="143"/>
      <c r="T40" s="8"/>
      <c r="U40" s="163"/>
      <c r="V40" s="164"/>
      <c r="W40" s="167"/>
      <c r="X40" s="168"/>
      <c r="Y40" s="168"/>
      <c r="Z40" s="168"/>
      <c r="AA40" s="168"/>
      <c r="AB40" s="168"/>
      <c r="AC40" s="168"/>
      <c r="AD40" s="168"/>
      <c r="AE40" s="168"/>
      <c r="AF40" s="168"/>
      <c r="AG40" s="168"/>
      <c r="AH40" s="123"/>
      <c r="AI40" s="114"/>
      <c r="AJ40" s="115"/>
      <c r="AK40" s="115"/>
      <c r="AL40" s="116"/>
      <c r="AM40" s="108"/>
      <c r="AN40" s="109"/>
      <c r="AO40" s="109"/>
      <c r="AP40" s="109"/>
      <c r="AQ40" s="109"/>
      <c r="AR40" s="109"/>
      <c r="AS40" s="109"/>
      <c r="AT40" s="109"/>
      <c r="AU40" s="109"/>
      <c r="AV40" s="109"/>
      <c r="AW40" s="109"/>
      <c r="AX40" s="109"/>
      <c r="AY40" s="109"/>
      <c r="AZ40" s="109"/>
      <c r="BA40" s="83"/>
      <c r="BB40" s="83"/>
      <c r="BC40" s="83"/>
      <c r="BD40" s="85"/>
      <c r="BE40" s="85"/>
      <c r="BF40" s="85"/>
      <c r="BG40" s="85"/>
      <c r="BH40" s="85"/>
      <c r="BI40" s="85"/>
      <c r="BJ40" s="85"/>
      <c r="BK40" s="90"/>
    </row>
    <row r="41" spans="1:63" ht="13.5" customHeight="1" x14ac:dyDescent="0.15">
      <c r="A41" s="2"/>
      <c r="B41" s="2"/>
    </row>
    <row r="42" spans="1:63" ht="13.5" customHeight="1" x14ac:dyDescent="0.15">
      <c r="A42" s="2"/>
      <c r="B42" s="2"/>
    </row>
  </sheetData>
  <sheetProtection sheet="1" objects="1" scenarios="1" selectLockedCells="1"/>
  <mergeCells count="197">
    <mergeCell ref="R7:S9"/>
    <mergeCell ref="C23:F24"/>
    <mergeCell ref="C25:F26"/>
    <mergeCell ref="U19:V20"/>
    <mergeCell ref="U21:V22"/>
    <mergeCell ref="U23:V24"/>
    <mergeCell ref="C27:F28"/>
    <mergeCell ref="C29:F30"/>
    <mergeCell ref="G29:S30"/>
    <mergeCell ref="R32:S32"/>
    <mergeCell ref="R31:S31"/>
    <mergeCell ref="G25:S26"/>
    <mergeCell ref="U25:V26"/>
    <mergeCell ref="U27:V28"/>
    <mergeCell ref="U29:V30"/>
    <mergeCell ref="U31:V32"/>
    <mergeCell ref="G27:S28"/>
    <mergeCell ref="G31:O32"/>
    <mergeCell ref="U16:U17"/>
    <mergeCell ref="I16:J17"/>
    <mergeCell ref="C21:F22"/>
    <mergeCell ref="V16:W17"/>
    <mergeCell ref="P16:Q17"/>
    <mergeCell ref="R16:R17"/>
    <mergeCell ref="S16:T17"/>
    <mergeCell ref="G22:S22"/>
    <mergeCell ref="G21:S21"/>
    <mergeCell ref="G19:S20"/>
    <mergeCell ref="U35:V36"/>
    <mergeCell ref="U37:V38"/>
    <mergeCell ref="U39:V40"/>
    <mergeCell ref="C33:F34"/>
    <mergeCell ref="C35:F36"/>
    <mergeCell ref="G33:S34"/>
    <mergeCell ref="G35:S36"/>
    <mergeCell ref="C37:S38"/>
    <mergeCell ref="C39:S40"/>
    <mergeCell ref="U33:V34"/>
    <mergeCell ref="C31:F32"/>
    <mergeCell ref="A13:D14"/>
    <mergeCell ref="A12:D12"/>
    <mergeCell ref="A10:D11"/>
    <mergeCell ref="M2:M3"/>
    <mergeCell ref="C16:D17"/>
    <mergeCell ref="K16:M17"/>
    <mergeCell ref="N16:O17"/>
    <mergeCell ref="C2:D3"/>
    <mergeCell ref="A7:D7"/>
    <mergeCell ref="A8:D9"/>
    <mergeCell ref="H2:I3"/>
    <mergeCell ref="K2:L3"/>
    <mergeCell ref="N2:O3"/>
    <mergeCell ref="F2:G3"/>
    <mergeCell ref="H16:H17"/>
    <mergeCell ref="J2:J3"/>
    <mergeCell ref="J6:Q6"/>
    <mergeCell ref="A4:Q5"/>
    <mergeCell ref="E10:Q11"/>
    <mergeCell ref="A19:B40"/>
    <mergeCell ref="A16:B17"/>
    <mergeCell ref="G23:S24"/>
    <mergeCell ref="P31:Q32"/>
    <mergeCell ref="BK21:BK22"/>
    <mergeCell ref="BK23:BK24"/>
    <mergeCell ref="BK25:BK26"/>
    <mergeCell ref="BK27:BK28"/>
    <mergeCell ref="BK29:BK30"/>
    <mergeCell ref="BK31:BK32"/>
    <mergeCell ref="BK33:BK34"/>
    <mergeCell ref="AX29:AY30"/>
    <mergeCell ref="AZ31:BJ32"/>
    <mergeCell ref="AZ33:BJ34"/>
    <mergeCell ref="BL2:BL8"/>
    <mergeCell ref="BH3:BK4"/>
    <mergeCell ref="AY2:BG2"/>
    <mergeCell ref="AY3:BG4"/>
    <mergeCell ref="AK2:AP2"/>
    <mergeCell ref="AK3:AP4"/>
    <mergeCell ref="AQ2:AT2"/>
    <mergeCell ref="BH2:BK2"/>
    <mergeCell ref="AA4:AF6"/>
    <mergeCell ref="AK5:AT6"/>
    <mergeCell ref="AM7:AS7"/>
    <mergeCell ref="AU7:AY8"/>
    <mergeCell ref="AZ7:BK8"/>
    <mergeCell ref="AA7:AJ7"/>
    <mergeCell ref="AQ3:AT4"/>
    <mergeCell ref="AU3:AX4"/>
    <mergeCell ref="AU2:AX2"/>
    <mergeCell ref="BJ5:BK6"/>
    <mergeCell ref="AU5:AX6"/>
    <mergeCell ref="BB5:BB6"/>
    <mergeCell ref="BK19:BK20"/>
    <mergeCell ref="P2:P3"/>
    <mergeCell ref="AG3:AJ3"/>
    <mergeCell ref="AG4:AJ6"/>
    <mergeCell ref="E7:Q7"/>
    <mergeCell ref="E8:Q9"/>
    <mergeCell ref="E12:Q12"/>
    <mergeCell ref="E13:Q14"/>
    <mergeCell ref="R12:S14"/>
    <mergeCell ref="AA3:AF3"/>
    <mergeCell ref="AA2:AJ2"/>
    <mergeCell ref="W7:Z7"/>
    <mergeCell ref="AU9:AY11"/>
    <mergeCell ref="AZ12:BH14"/>
    <mergeCell ref="BI12:BK14"/>
    <mergeCell ref="AU12:AY14"/>
    <mergeCell ref="E16:E17"/>
    <mergeCell ref="AZ16:BK17"/>
    <mergeCell ref="F16:G17"/>
    <mergeCell ref="C19:F20"/>
    <mergeCell ref="T7:U10"/>
    <mergeCell ref="T11:U14"/>
    <mergeCell ref="R2:S6"/>
    <mergeCell ref="R10:S11"/>
    <mergeCell ref="W39:AG40"/>
    <mergeCell ref="AH39:AH40"/>
    <mergeCell ref="AH37:AH38"/>
    <mergeCell ref="W37:AG38"/>
    <mergeCell ref="AS28:AT28"/>
    <mergeCell ref="AS27:AT27"/>
    <mergeCell ref="AI37:AL38"/>
    <mergeCell ref="AK26:AV26"/>
    <mergeCell ref="AK25:AV25"/>
    <mergeCell ref="AI34:AV34"/>
    <mergeCell ref="AI33:AV33"/>
    <mergeCell ref="AI35:AV35"/>
    <mergeCell ref="AI36:AV36"/>
    <mergeCell ref="W29:AG30"/>
    <mergeCell ref="W31:AG32"/>
    <mergeCell ref="W33:AG34"/>
    <mergeCell ref="W35:AG36"/>
    <mergeCell ref="AK27:AO28"/>
    <mergeCell ref="AP27:AR28"/>
    <mergeCell ref="AV27:AV28"/>
    <mergeCell ref="AH25:AH26"/>
    <mergeCell ref="AH27:AH28"/>
    <mergeCell ref="AK29:AV30"/>
    <mergeCell ref="X16:Z17"/>
    <mergeCell ref="AA16:AD16"/>
    <mergeCell ref="AE16:AK17"/>
    <mergeCell ref="AA17:AD17"/>
    <mergeCell ref="AQ16:AT17"/>
    <mergeCell ref="AU15:AY17"/>
    <mergeCell ref="AX27:AY28"/>
    <mergeCell ref="AX19:AY20"/>
    <mergeCell ref="AX21:AY22"/>
    <mergeCell ref="AX23:AY24"/>
    <mergeCell ref="AX25:AY26"/>
    <mergeCell ref="AH21:AH22"/>
    <mergeCell ref="AH23:AH24"/>
    <mergeCell ref="AH31:AH32"/>
    <mergeCell ref="AH33:AH34"/>
    <mergeCell ref="AH35:AH36"/>
    <mergeCell ref="AZ25:BJ26"/>
    <mergeCell ref="AZ9:BJ11"/>
    <mergeCell ref="AI32:AV32"/>
    <mergeCell ref="AI31:AV31"/>
    <mergeCell ref="AK19:AV20"/>
    <mergeCell ref="AK21:AV22"/>
    <mergeCell ref="AK23:AV24"/>
    <mergeCell ref="AI19:AJ30"/>
    <mergeCell ref="AH19:AH20"/>
    <mergeCell ref="AZ19:BJ20"/>
    <mergeCell ref="AZ21:BJ22"/>
    <mergeCell ref="AZ23:BJ24"/>
    <mergeCell ref="AZ27:BJ28"/>
    <mergeCell ref="AZ29:BJ30"/>
    <mergeCell ref="AX33:AY34"/>
    <mergeCell ref="AX31:AY32"/>
    <mergeCell ref="AX35:AY36"/>
    <mergeCell ref="AZ35:BJ36"/>
    <mergeCell ref="BF5:BF6"/>
    <mergeCell ref="AY5:BA6"/>
    <mergeCell ref="BC5:BE6"/>
    <mergeCell ref="BG5:BI6"/>
    <mergeCell ref="BK9:BK11"/>
    <mergeCell ref="BD39:BJ40"/>
    <mergeCell ref="BK39:BK40"/>
    <mergeCell ref="BC15:BJ15"/>
    <mergeCell ref="AM37:BK38"/>
    <mergeCell ref="V8:AT10"/>
    <mergeCell ref="V12:AT14"/>
    <mergeCell ref="W11:Z11"/>
    <mergeCell ref="AM11:AS11"/>
    <mergeCell ref="BA39:BC40"/>
    <mergeCell ref="AM39:AZ40"/>
    <mergeCell ref="AL16:AP17"/>
    <mergeCell ref="AI39:AL40"/>
    <mergeCell ref="W19:AG20"/>
    <mergeCell ref="W21:AG22"/>
    <mergeCell ref="W23:AG24"/>
    <mergeCell ref="W25:AG26"/>
    <mergeCell ref="W27:AG28"/>
    <mergeCell ref="AA11:AJ11"/>
    <mergeCell ref="AH29:AH30"/>
  </mergeCells>
  <phoneticPr fontId="2"/>
  <dataValidations count="1">
    <dataValidation type="list" allowBlank="1" showInputMessage="1" showErrorMessage="1" sqref="AL16:AP17" xr:uid="{DD38E0E8-5652-484B-B8C6-50D2C681541E}">
      <formula1>"納付,修正,免税点以下"</formula1>
    </dataValidation>
  </dataValidations>
  <printOptions horizontalCentered="1"/>
  <pageMargins left="0.39370078740157483" right="0" top="0.31496062992125984" bottom="0.19685039370078741"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38D9-6304-426C-BCED-8EDC7A0A570C}">
  <dimension ref="A1:BA41"/>
  <sheetViews>
    <sheetView showGridLines="0" workbookViewId="0"/>
  </sheetViews>
  <sheetFormatPr defaultRowHeight="13.5" x14ac:dyDescent="0.15"/>
  <cols>
    <col min="1" max="53" width="2.5" style="10" customWidth="1"/>
  </cols>
  <sheetData>
    <row r="1" spans="1:53" s="35" customFormat="1" ht="15" customHeight="1" x14ac:dyDescent="0.15">
      <c r="A1" s="29" t="s">
        <v>267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266</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30" t="s">
        <v>103</v>
      </c>
      <c r="B6" s="706" t="s">
        <v>126</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06"/>
      <c r="AW6" s="706"/>
      <c r="AX6" s="706"/>
      <c r="AY6" s="706"/>
      <c r="AZ6" s="706"/>
      <c r="BA6" s="706"/>
    </row>
    <row r="7" spans="1:53" s="35" customFormat="1" ht="15" customHeight="1" x14ac:dyDescent="0.15">
      <c r="A7" s="28" t="s">
        <v>104</v>
      </c>
      <c r="B7" s="708" t="s">
        <v>127</v>
      </c>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28"/>
      <c r="B9" s="708"/>
      <c r="C9" s="708"/>
      <c r="D9" s="708"/>
      <c r="E9" s="708"/>
      <c r="F9" s="708"/>
      <c r="G9" s="708"/>
      <c r="H9" s="708"/>
      <c r="I9" s="708"/>
      <c r="J9" s="708"/>
      <c r="K9" s="708"/>
      <c r="L9" s="708"/>
      <c r="M9" s="708"/>
      <c r="N9" s="708"/>
      <c r="O9" s="708"/>
      <c r="P9" s="708"/>
      <c r="Q9" s="708"/>
      <c r="R9" s="708"/>
      <c r="S9" s="708"/>
      <c r="T9" s="708"/>
      <c r="U9" s="708"/>
      <c r="V9" s="708"/>
      <c r="W9" s="708"/>
      <c r="X9" s="708"/>
      <c r="Y9" s="708"/>
      <c r="Z9" s="708"/>
      <c r="AA9" s="708"/>
      <c r="AB9" s="708"/>
      <c r="AC9" s="708"/>
      <c r="AD9" s="708"/>
      <c r="AE9" s="708"/>
      <c r="AF9" s="708"/>
      <c r="AG9" s="708"/>
      <c r="AH9" s="708"/>
      <c r="AI9" s="708"/>
      <c r="AJ9" s="708"/>
      <c r="AK9" s="708"/>
      <c r="AL9" s="708"/>
      <c r="AM9" s="708"/>
      <c r="AN9" s="708"/>
      <c r="AO9" s="708"/>
      <c r="AP9" s="708"/>
      <c r="AQ9" s="708"/>
      <c r="AR9" s="708"/>
      <c r="AS9" s="708"/>
      <c r="AT9" s="708"/>
      <c r="AU9" s="708"/>
      <c r="AV9" s="708"/>
      <c r="AW9" s="708"/>
      <c r="AX9" s="708"/>
      <c r="AY9" s="708"/>
      <c r="AZ9" s="708"/>
      <c r="BA9" s="708"/>
    </row>
    <row r="10" spans="1:53" s="35" customFormat="1" ht="15" customHeight="1" x14ac:dyDescent="0.15">
      <c r="A10" s="30" t="s">
        <v>105</v>
      </c>
      <c r="B10" s="708" t="s">
        <v>265</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t="s">
        <v>60</v>
      </c>
      <c r="B12" s="708" t="s">
        <v>264</v>
      </c>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c r="B13" s="708"/>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t="s">
        <v>61</v>
      </c>
      <c r="B14" s="706" t="s">
        <v>263</v>
      </c>
      <c r="C14" s="706"/>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row>
    <row r="15" spans="1:53" s="35" customFormat="1" ht="15" customHeight="1" x14ac:dyDescent="0.15">
      <c r="A15" s="30" t="s">
        <v>62</v>
      </c>
      <c r="B15" s="706" t="s">
        <v>262</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s="35" customFormat="1" ht="15" customHeight="1" x14ac:dyDescent="0.15">
      <c r="A16" s="30"/>
      <c r="B16" s="36" t="s">
        <v>183</v>
      </c>
      <c r="C16" s="708" t="s">
        <v>261</v>
      </c>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30"/>
      <c r="B17" s="36"/>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c r="B18" s="36" t="s">
        <v>260</v>
      </c>
      <c r="C18" s="706" t="s">
        <v>259</v>
      </c>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row>
    <row r="19" spans="1:53" s="35" customFormat="1" ht="15" customHeight="1" x14ac:dyDescent="0.15">
      <c r="A19" s="30"/>
      <c r="B19" s="36" t="s">
        <v>121</v>
      </c>
      <c r="C19" s="708" t="s">
        <v>258</v>
      </c>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8"/>
      <c r="AZ19" s="708"/>
      <c r="BA19" s="708"/>
    </row>
    <row r="20" spans="1:53" s="35" customFormat="1" ht="15" customHeight="1" x14ac:dyDescent="0.15">
      <c r="A20" s="30"/>
      <c r="B20" s="36"/>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36" t="s">
        <v>190</v>
      </c>
      <c r="C21" s="706" t="s">
        <v>257</v>
      </c>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06"/>
      <c r="AM21" s="706"/>
      <c r="AN21" s="706"/>
      <c r="AO21" s="706"/>
      <c r="AP21" s="706"/>
      <c r="AQ21" s="706"/>
      <c r="AR21" s="706"/>
      <c r="AS21" s="706"/>
      <c r="AT21" s="706"/>
      <c r="AU21" s="706"/>
      <c r="AV21" s="706"/>
      <c r="AW21" s="706"/>
      <c r="AX21" s="706"/>
      <c r="AY21" s="706"/>
      <c r="AZ21" s="706"/>
      <c r="BA21" s="706"/>
    </row>
    <row r="22" spans="1:53" s="35" customFormat="1" ht="15" customHeight="1" x14ac:dyDescent="0.15">
      <c r="A22" s="30"/>
      <c r="B22" s="36" t="s">
        <v>256</v>
      </c>
      <c r="C22" s="706" t="s">
        <v>255</v>
      </c>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row>
    <row r="23" spans="1:53" ht="15" customHeight="1" x14ac:dyDescent="0.15"/>
    <row r="24" spans="1:53" ht="15" customHeight="1" x14ac:dyDescent="0.15"/>
    <row r="25" spans="1:53" ht="15" customHeight="1" x14ac:dyDescent="0.15"/>
    <row r="26" spans="1:53" ht="15" customHeight="1" x14ac:dyDescent="0.15"/>
    <row r="27" spans="1:53" ht="15" customHeight="1" x14ac:dyDescent="0.15"/>
    <row r="28" spans="1:53" ht="15" customHeight="1" x14ac:dyDescent="0.15"/>
    <row r="29" spans="1:53" ht="15" customHeight="1" x14ac:dyDescent="0.15"/>
    <row r="30" spans="1:53" ht="15" customHeight="1" x14ac:dyDescent="0.15"/>
    <row r="31" spans="1:53" ht="15" customHeight="1" x14ac:dyDescent="0.15"/>
    <row r="32" spans="1:5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sheetData>
  <mergeCells count="12">
    <mergeCell ref="C21:BA21"/>
    <mergeCell ref="C19:BA20"/>
    <mergeCell ref="C22:BA22"/>
    <mergeCell ref="B3:BA5"/>
    <mergeCell ref="B6:BA6"/>
    <mergeCell ref="B7:BA9"/>
    <mergeCell ref="B10:BA11"/>
    <mergeCell ref="B12:BA13"/>
    <mergeCell ref="B14:BA14"/>
    <mergeCell ref="B15:BA15"/>
    <mergeCell ref="C16:BA17"/>
    <mergeCell ref="C18:BA18"/>
  </mergeCells>
  <phoneticPr fontId="2"/>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98C4-FB21-4FD7-BCE5-6F2743784587}">
  <sheetPr>
    <tabColor rgb="FFFFFF99"/>
    <pageSetUpPr fitToPage="1"/>
  </sheetPr>
  <dimension ref="A1:BW61"/>
  <sheetViews>
    <sheetView showGridLines="0" view="pageBreakPreview" zoomScale="90" zoomScaleNormal="90" zoomScaleSheetLayoutView="90" workbookViewId="0">
      <selection activeCell="D14" sqref="D14:J16"/>
    </sheetView>
  </sheetViews>
  <sheetFormatPr defaultColWidth="2" defaultRowHeight="9" customHeight="1" x14ac:dyDescent="0.15"/>
  <cols>
    <col min="1" max="59" width="2.5" style="10" customWidth="1"/>
    <col min="60" max="60" width="2.125" style="10" customWidth="1"/>
    <col min="61" max="69" width="2" style="10"/>
    <col min="70" max="70" width="11.875" style="10" bestFit="1" customWidth="1"/>
    <col min="71" max="16384" width="2" style="10"/>
  </cols>
  <sheetData>
    <row r="1" spans="1:75" s="17" customFormat="1" ht="15" customHeight="1" x14ac:dyDescent="0.15">
      <c r="A1" s="441" t="s">
        <v>175</v>
      </c>
      <c r="B1" s="441"/>
      <c r="C1" s="441"/>
      <c r="D1" s="441"/>
      <c r="E1" s="441"/>
      <c r="F1" s="441"/>
      <c r="G1" s="441"/>
      <c r="H1" s="441"/>
      <c r="I1" s="441"/>
      <c r="J1" s="441"/>
      <c r="K1" s="441"/>
      <c r="L1" s="442"/>
      <c r="M1" s="445" t="s">
        <v>174</v>
      </c>
      <c r="N1" s="446"/>
      <c r="O1" s="446"/>
      <c r="P1" s="446"/>
      <c r="Q1" s="446"/>
      <c r="R1" s="446"/>
      <c r="S1" s="446"/>
      <c r="T1" s="446"/>
      <c r="U1" s="446"/>
      <c r="V1" s="446"/>
      <c r="W1" s="446"/>
      <c r="X1" s="447"/>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170</v>
      </c>
    </row>
    <row r="2" spans="1:75" s="17" customFormat="1" ht="15" customHeight="1" x14ac:dyDescent="0.15">
      <c r="A2" s="441"/>
      <c r="B2" s="441"/>
      <c r="C2" s="441"/>
      <c r="D2" s="441"/>
      <c r="E2" s="441"/>
      <c r="F2" s="441"/>
      <c r="G2" s="441"/>
      <c r="H2" s="441"/>
      <c r="I2" s="441"/>
      <c r="J2" s="441"/>
      <c r="K2" s="441"/>
      <c r="L2" s="442"/>
      <c r="M2" s="448"/>
      <c r="N2" s="449"/>
      <c r="O2" s="449"/>
      <c r="P2" s="449"/>
      <c r="Q2" s="449"/>
      <c r="R2" s="449"/>
      <c r="S2" s="449"/>
      <c r="T2" s="449"/>
      <c r="U2" s="449"/>
      <c r="V2" s="449"/>
      <c r="W2" s="449"/>
      <c r="X2" s="450"/>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5" s="17" customFormat="1" ht="15" customHeight="1" x14ac:dyDescent="0.15">
      <c r="A3" s="441"/>
      <c r="B3" s="441"/>
      <c r="C3" s="441"/>
      <c r="D3" s="441"/>
      <c r="E3" s="441"/>
      <c r="F3" s="441"/>
      <c r="G3" s="441"/>
      <c r="H3" s="441"/>
      <c r="I3" s="441"/>
      <c r="J3" s="441"/>
      <c r="K3" s="441"/>
      <c r="L3" s="442"/>
      <c r="M3" s="451" t="s">
        <v>169</v>
      </c>
      <c r="N3" s="452"/>
      <c r="O3" s="452"/>
      <c r="P3" s="452"/>
      <c r="Q3" s="452"/>
      <c r="R3" s="452"/>
      <c r="S3" s="452"/>
      <c r="T3" s="452"/>
      <c r="U3" s="452"/>
      <c r="V3" s="452"/>
      <c r="W3" s="452"/>
      <c r="X3" s="453"/>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T3" s="63"/>
      <c r="BU3" s="63"/>
      <c r="BW3" s="63"/>
    </row>
    <row r="4" spans="1:75" s="17" customFormat="1" ht="15" customHeight="1" x14ac:dyDescent="0.15">
      <c r="A4" s="441"/>
      <c r="B4" s="441"/>
      <c r="C4" s="441"/>
      <c r="D4" s="441"/>
      <c r="E4" s="441"/>
      <c r="F4" s="441"/>
      <c r="G4" s="441"/>
      <c r="H4" s="441"/>
      <c r="I4" s="441"/>
      <c r="J4" s="441"/>
      <c r="K4" s="441"/>
      <c r="L4" s="442"/>
      <c r="M4" s="454"/>
      <c r="N4" s="455"/>
      <c r="O4" s="455"/>
      <c r="P4" s="455"/>
      <c r="Q4" s="455"/>
      <c r="R4" s="455"/>
      <c r="S4" s="455"/>
      <c r="T4" s="455"/>
      <c r="U4" s="455"/>
      <c r="V4" s="455"/>
      <c r="W4" s="455"/>
      <c r="X4" s="456"/>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T4" s="63"/>
      <c r="BU4" s="63"/>
      <c r="BW4" s="63"/>
    </row>
    <row r="5" spans="1:75" s="17" customFormat="1" ht="15" customHeight="1" x14ac:dyDescent="0.15">
      <c r="A5" s="441"/>
      <c r="B5" s="441"/>
      <c r="C5" s="441"/>
      <c r="D5" s="441"/>
      <c r="E5" s="441"/>
      <c r="F5" s="441"/>
      <c r="G5" s="441"/>
      <c r="H5" s="441"/>
      <c r="I5" s="441"/>
      <c r="J5" s="441"/>
      <c r="K5" s="441"/>
      <c r="L5" s="442"/>
      <c r="M5" s="454"/>
      <c r="N5" s="455"/>
      <c r="O5" s="455"/>
      <c r="P5" s="455"/>
      <c r="Q5" s="455"/>
      <c r="R5" s="455"/>
      <c r="S5" s="455"/>
      <c r="T5" s="455"/>
      <c r="U5" s="455"/>
      <c r="V5" s="455"/>
      <c r="W5" s="455"/>
      <c r="X5" s="456"/>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T5" s="63"/>
      <c r="BU5" s="63"/>
      <c r="BW5" s="63"/>
    </row>
    <row r="6" spans="1:75" s="17" customFormat="1" ht="15" customHeight="1" x14ac:dyDescent="0.15">
      <c r="A6" s="441"/>
      <c r="B6" s="441"/>
      <c r="C6" s="441"/>
      <c r="D6" s="441"/>
      <c r="E6" s="441"/>
      <c r="F6" s="441"/>
      <c r="G6" s="441"/>
      <c r="H6" s="441"/>
      <c r="I6" s="441"/>
      <c r="J6" s="441"/>
      <c r="K6" s="441"/>
      <c r="L6" s="442"/>
      <c r="M6" s="454"/>
      <c r="N6" s="455"/>
      <c r="O6" s="455"/>
      <c r="P6" s="455"/>
      <c r="Q6" s="455"/>
      <c r="R6" s="455"/>
      <c r="S6" s="455"/>
      <c r="T6" s="455"/>
      <c r="U6" s="455"/>
      <c r="V6" s="455"/>
      <c r="W6" s="455"/>
      <c r="X6" s="456"/>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T6" s="63"/>
      <c r="BU6" s="63"/>
      <c r="BW6" s="63"/>
    </row>
    <row r="7" spans="1:75" s="17" customFormat="1" ht="15" customHeight="1" x14ac:dyDescent="0.15">
      <c r="A7" s="443"/>
      <c r="B7" s="443"/>
      <c r="C7" s="443"/>
      <c r="D7" s="443"/>
      <c r="E7" s="443"/>
      <c r="F7" s="443"/>
      <c r="G7" s="443"/>
      <c r="H7" s="443"/>
      <c r="I7" s="443"/>
      <c r="J7" s="443"/>
      <c r="K7" s="443"/>
      <c r="L7" s="444"/>
      <c r="M7" s="457"/>
      <c r="N7" s="458"/>
      <c r="O7" s="458"/>
      <c r="P7" s="458"/>
      <c r="Q7" s="458"/>
      <c r="R7" s="458"/>
      <c r="S7" s="458"/>
      <c r="T7" s="458"/>
      <c r="U7" s="458"/>
      <c r="V7" s="458"/>
      <c r="W7" s="458"/>
      <c r="X7" s="459"/>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5" ht="9" customHeight="1" x14ac:dyDescent="0.15">
      <c r="A8" s="468" t="s">
        <v>167</v>
      </c>
      <c r="B8" s="469"/>
      <c r="C8" s="496" t="s">
        <v>166</v>
      </c>
      <c r="D8" s="460" t="s">
        <v>165</v>
      </c>
      <c r="E8" s="460"/>
      <c r="F8" s="460"/>
      <c r="G8" s="460"/>
      <c r="H8" s="460"/>
      <c r="I8" s="460"/>
      <c r="J8" s="460"/>
      <c r="K8" s="460" t="s">
        <v>164</v>
      </c>
      <c r="L8" s="460"/>
      <c r="M8" s="476"/>
      <c r="N8" s="476"/>
      <c r="O8" s="476"/>
      <c r="P8" s="476"/>
      <c r="Q8" s="476"/>
      <c r="R8" s="477" t="s">
        <v>21</v>
      </c>
      <c r="S8" s="477"/>
      <c r="T8" s="477"/>
      <c r="U8" s="477"/>
      <c r="V8" s="477"/>
      <c r="W8" s="477"/>
      <c r="X8" s="477"/>
      <c r="Y8" s="477"/>
      <c r="Z8" s="477"/>
      <c r="AA8" s="477"/>
      <c r="AB8" s="477"/>
      <c r="AC8" s="477"/>
      <c r="AD8" s="477"/>
      <c r="AE8" s="477"/>
      <c r="AF8" s="477"/>
      <c r="AG8" s="477"/>
      <c r="AH8" s="477"/>
      <c r="AI8" s="477"/>
      <c r="AJ8" s="477"/>
      <c r="AK8" s="477"/>
      <c r="AL8" s="477"/>
      <c r="AM8" s="477"/>
      <c r="AN8" s="477"/>
      <c r="AO8" s="40"/>
      <c r="AP8" s="433" t="s">
        <v>25</v>
      </c>
      <c r="AQ8" s="433"/>
      <c r="AR8" s="433"/>
      <c r="AS8" s="433"/>
      <c r="AT8" s="433"/>
      <c r="AU8" s="433"/>
      <c r="AV8" s="433"/>
      <c r="AW8" s="433"/>
      <c r="AX8" s="433"/>
      <c r="AY8" s="433"/>
      <c r="AZ8" s="433"/>
      <c r="BA8" s="433"/>
      <c r="BB8" s="433"/>
      <c r="BC8" s="433"/>
      <c r="BD8" s="433"/>
      <c r="BE8" s="433"/>
      <c r="BF8" s="433"/>
      <c r="BG8" s="410"/>
      <c r="BH8" s="64"/>
    </row>
    <row r="9" spans="1:75" ht="9" customHeight="1" x14ac:dyDescent="0.15">
      <c r="A9" s="470"/>
      <c r="B9" s="471"/>
      <c r="C9" s="497"/>
      <c r="D9" s="461"/>
      <c r="E9" s="461"/>
      <c r="F9" s="461"/>
      <c r="G9" s="461"/>
      <c r="H9" s="461"/>
      <c r="I9" s="461"/>
      <c r="J9" s="461"/>
      <c r="K9" s="461"/>
      <c r="L9" s="460"/>
      <c r="M9" s="460"/>
      <c r="N9" s="460"/>
      <c r="O9" s="460"/>
      <c r="P9" s="460"/>
      <c r="Q9" s="460"/>
      <c r="R9" s="477"/>
      <c r="S9" s="477"/>
      <c r="T9" s="477"/>
      <c r="U9" s="477"/>
      <c r="V9" s="477"/>
      <c r="W9" s="477"/>
      <c r="X9" s="477"/>
      <c r="Y9" s="477"/>
      <c r="Z9" s="477"/>
      <c r="AA9" s="477"/>
      <c r="AB9" s="477"/>
      <c r="AC9" s="477"/>
      <c r="AD9" s="477"/>
      <c r="AE9" s="477"/>
      <c r="AF9" s="477"/>
      <c r="AG9" s="477"/>
      <c r="AH9" s="477"/>
      <c r="AI9" s="477"/>
      <c r="AJ9" s="477"/>
      <c r="AK9" s="477"/>
      <c r="AL9" s="477"/>
      <c r="AM9" s="477"/>
      <c r="AN9" s="477"/>
      <c r="AO9" s="40"/>
      <c r="AP9" s="433"/>
      <c r="AQ9" s="433"/>
      <c r="AR9" s="433"/>
      <c r="AS9" s="433"/>
      <c r="AT9" s="433"/>
      <c r="AU9" s="433"/>
      <c r="AV9" s="433"/>
      <c r="AW9" s="433"/>
      <c r="AX9" s="433"/>
      <c r="AY9" s="433"/>
      <c r="AZ9" s="433"/>
      <c r="BA9" s="433"/>
      <c r="BB9" s="433"/>
      <c r="BC9" s="433"/>
      <c r="BD9" s="433"/>
      <c r="BE9" s="433"/>
      <c r="BF9" s="433"/>
      <c r="BG9" s="410"/>
      <c r="BH9" s="64"/>
    </row>
    <row r="10" spans="1:75" ht="9" customHeight="1" x14ac:dyDescent="0.15">
      <c r="A10" s="470"/>
      <c r="B10" s="471"/>
      <c r="C10" s="498"/>
      <c r="D10" s="462"/>
      <c r="E10" s="462"/>
      <c r="F10" s="462"/>
      <c r="G10" s="462"/>
      <c r="H10" s="462"/>
      <c r="I10" s="462"/>
      <c r="J10" s="462"/>
      <c r="K10" s="462"/>
      <c r="L10" s="460"/>
      <c r="M10" s="460"/>
      <c r="N10" s="460"/>
      <c r="O10" s="460"/>
      <c r="P10" s="460"/>
      <c r="Q10" s="460"/>
      <c r="R10" s="495" t="s">
        <v>163</v>
      </c>
      <c r="S10" s="423"/>
      <c r="T10" s="423"/>
      <c r="U10" s="423"/>
      <c r="V10" s="423"/>
      <c r="W10" s="423"/>
      <c r="X10" s="423"/>
      <c r="Y10" s="423"/>
      <c r="Z10" s="424" t="s">
        <v>162</v>
      </c>
      <c r="AA10" s="161"/>
      <c r="AB10" s="161"/>
      <c r="AC10" s="161"/>
      <c r="AD10" s="161"/>
      <c r="AE10" s="161"/>
      <c r="AF10" s="161"/>
      <c r="AG10" s="162"/>
      <c r="AH10" s="478" t="s">
        <v>161</v>
      </c>
      <c r="AI10" s="479"/>
      <c r="AJ10" s="479"/>
      <c r="AK10" s="479"/>
      <c r="AL10" s="479"/>
      <c r="AM10" s="479"/>
      <c r="AN10" s="479"/>
      <c r="AO10" s="480"/>
      <c r="AP10" s="424" t="s">
        <v>160</v>
      </c>
      <c r="AQ10" s="302"/>
      <c r="AR10" s="302"/>
      <c r="AS10" s="302"/>
      <c r="AT10" s="425"/>
      <c r="AU10" s="422" t="s">
        <v>159</v>
      </c>
      <c r="AV10" s="423"/>
      <c r="AW10" s="423"/>
      <c r="AX10" s="423"/>
      <c r="AY10" s="423"/>
      <c r="AZ10" s="423"/>
      <c r="BA10" s="423"/>
      <c r="BB10" s="423"/>
      <c r="BC10" s="423"/>
      <c r="BD10" s="423"/>
      <c r="BE10" s="423"/>
      <c r="BF10" s="423"/>
      <c r="BG10" s="410"/>
      <c r="BH10" s="64"/>
    </row>
    <row r="11" spans="1:75" ht="9" customHeight="1" x14ac:dyDescent="0.15">
      <c r="A11" s="434" t="s">
        <v>158</v>
      </c>
      <c r="B11" s="472"/>
      <c r="C11" s="498"/>
      <c r="D11" s="463" t="s">
        <v>157</v>
      </c>
      <c r="E11" s="246"/>
      <c r="F11" s="246"/>
      <c r="G11" s="246"/>
      <c r="H11" s="246"/>
      <c r="I11" s="246"/>
      <c r="J11" s="246"/>
      <c r="K11" s="246"/>
      <c r="L11" s="161"/>
      <c r="M11" s="161"/>
      <c r="N11" s="161"/>
      <c r="O11" s="161"/>
      <c r="P11" s="161"/>
      <c r="Q11" s="162"/>
      <c r="R11" s="495"/>
      <c r="S11" s="423"/>
      <c r="T11" s="423"/>
      <c r="U11" s="423"/>
      <c r="V11" s="423"/>
      <c r="W11" s="423"/>
      <c r="X11" s="423"/>
      <c r="Y11" s="423"/>
      <c r="Z11" s="194"/>
      <c r="AA11" s="195"/>
      <c r="AB11" s="195"/>
      <c r="AC11" s="195"/>
      <c r="AD11" s="195"/>
      <c r="AE11" s="195"/>
      <c r="AF11" s="195"/>
      <c r="AG11" s="196"/>
      <c r="AH11" s="481"/>
      <c r="AI11" s="482"/>
      <c r="AJ11" s="482"/>
      <c r="AK11" s="482"/>
      <c r="AL11" s="482"/>
      <c r="AM11" s="482"/>
      <c r="AN11" s="482"/>
      <c r="AO11" s="483"/>
      <c r="AP11" s="421"/>
      <c r="AQ11" s="303"/>
      <c r="AR11" s="303"/>
      <c r="AS11" s="303"/>
      <c r="AT11" s="426"/>
      <c r="AU11" s="423"/>
      <c r="AV11" s="423"/>
      <c r="AW11" s="423"/>
      <c r="AX11" s="423"/>
      <c r="AY11" s="423"/>
      <c r="AZ11" s="423"/>
      <c r="BA11" s="423"/>
      <c r="BB11" s="423"/>
      <c r="BC11" s="423"/>
      <c r="BD11" s="423"/>
      <c r="BE11" s="423"/>
      <c r="BF11" s="423"/>
      <c r="BG11" s="410"/>
      <c r="BH11" s="64"/>
    </row>
    <row r="12" spans="1:75" ht="9" customHeight="1" x14ac:dyDescent="0.15">
      <c r="A12" s="473"/>
      <c r="B12" s="472"/>
      <c r="C12" s="496"/>
      <c r="D12" s="194"/>
      <c r="E12" s="195"/>
      <c r="F12" s="195"/>
      <c r="G12" s="195"/>
      <c r="H12" s="195"/>
      <c r="I12" s="195"/>
      <c r="J12" s="195"/>
      <c r="K12" s="195"/>
      <c r="L12" s="195"/>
      <c r="M12" s="195"/>
      <c r="N12" s="195"/>
      <c r="O12" s="195"/>
      <c r="P12" s="195"/>
      <c r="Q12" s="196"/>
      <c r="R12" s="495" t="s">
        <v>156</v>
      </c>
      <c r="S12" s="423"/>
      <c r="T12" s="423"/>
      <c r="U12" s="423"/>
      <c r="V12" s="423"/>
      <c r="W12" s="423"/>
      <c r="X12" s="423"/>
      <c r="Y12" s="423"/>
      <c r="Z12" s="194"/>
      <c r="AA12" s="195"/>
      <c r="AB12" s="195"/>
      <c r="AC12" s="195"/>
      <c r="AD12" s="195"/>
      <c r="AE12" s="195"/>
      <c r="AF12" s="195"/>
      <c r="AG12" s="196"/>
      <c r="AH12" s="193" t="s">
        <v>155</v>
      </c>
      <c r="AI12" s="161"/>
      <c r="AJ12" s="161"/>
      <c r="AK12" s="161"/>
      <c r="AL12" s="161"/>
      <c r="AM12" s="161"/>
      <c r="AN12" s="161"/>
      <c r="AO12" s="162"/>
      <c r="AP12" s="421"/>
      <c r="AQ12" s="303"/>
      <c r="AR12" s="303"/>
      <c r="AS12" s="303"/>
      <c r="AT12" s="426"/>
      <c r="AU12" s="423"/>
      <c r="AV12" s="423"/>
      <c r="AW12" s="423"/>
      <c r="AX12" s="423"/>
      <c r="AY12" s="423"/>
      <c r="AZ12" s="423"/>
      <c r="BA12" s="423"/>
      <c r="BB12" s="423"/>
      <c r="BC12" s="423"/>
      <c r="BD12" s="423"/>
      <c r="BE12" s="423"/>
      <c r="BF12" s="423"/>
      <c r="BG12" s="38"/>
      <c r="BH12" s="64"/>
    </row>
    <row r="13" spans="1:75" ht="9" customHeight="1" x14ac:dyDescent="0.15">
      <c r="A13" s="474"/>
      <c r="B13" s="475"/>
      <c r="C13" s="496"/>
      <c r="D13" s="197"/>
      <c r="E13" s="163"/>
      <c r="F13" s="163"/>
      <c r="G13" s="163"/>
      <c r="H13" s="163"/>
      <c r="I13" s="163"/>
      <c r="J13" s="163"/>
      <c r="K13" s="163"/>
      <c r="L13" s="163"/>
      <c r="M13" s="163"/>
      <c r="N13" s="163"/>
      <c r="O13" s="163"/>
      <c r="P13" s="163"/>
      <c r="Q13" s="164"/>
      <c r="R13" s="495"/>
      <c r="S13" s="423"/>
      <c r="T13" s="423"/>
      <c r="U13" s="423"/>
      <c r="V13" s="423"/>
      <c r="W13" s="423"/>
      <c r="X13" s="423"/>
      <c r="Y13" s="423"/>
      <c r="Z13" s="197"/>
      <c r="AA13" s="163"/>
      <c r="AB13" s="163"/>
      <c r="AC13" s="163"/>
      <c r="AD13" s="163"/>
      <c r="AE13" s="163"/>
      <c r="AF13" s="163"/>
      <c r="AG13" s="164"/>
      <c r="AH13" s="197"/>
      <c r="AI13" s="163"/>
      <c r="AJ13" s="163"/>
      <c r="AK13" s="163"/>
      <c r="AL13" s="163"/>
      <c r="AM13" s="163"/>
      <c r="AN13" s="163"/>
      <c r="AO13" s="164"/>
      <c r="AP13" s="427"/>
      <c r="AQ13" s="428"/>
      <c r="AR13" s="428"/>
      <c r="AS13" s="428"/>
      <c r="AT13" s="429"/>
      <c r="AU13" s="423"/>
      <c r="AV13" s="423"/>
      <c r="AW13" s="423"/>
      <c r="AX13" s="423"/>
      <c r="AY13" s="423"/>
      <c r="AZ13" s="423"/>
      <c r="BA13" s="423"/>
      <c r="BB13" s="423"/>
      <c r="BC13" s="423"/>
      <c r="BD13" s="423"/>
      <c r="BE13" s="423"/>
      <c r="BF13" s="423"/>
      <c r="BG13" s="38"/>
      <c r="BH13" s="64"/>
    </row>
    <row r="14" spans="1:75" ht="9" customHeight="1" x14ac:dyDescent="0.15">
      <c r="A14" s="423"/>
      <c r="B14" s="423"/>
      <c r="C14" s="485" t="s">
        <v>153</v>
      </c>
      <c r="D14" s="486"/>
      <c r="E14" s="487"/>
      <c r="F14" s="487"/>
      <c r="G14" s="487"/>
      <c r="H14" s="487"/>
      <c r="I14" s="487"/>
      <c r="J14" s="488"/>
      <c r="K14" s="486"/>
      <c r="L14" s="487"/>
      <c r="M14" s="487"/>
      <c r="N14" s="487"/>
      <c r="O14" s="487"/>
      <c r="P14" s="487"/>
      <c r="Q14" s="488"/>
      <c r="R14" s="377"/>
      <c r="S14" s="378"/>
      <c r="T14" s="378"/>
      <c r="U14" s="378"/>
      <c r="V14" s="378"/>
      <c r="W14" s="378"/>
      <c r="X14" s="378"/>
      <c r="Y14" s="348" t="s">
        <v>24</v>
      </c>
      <c r="Z14" s="383" t="str">
        <f>IF((R14+R17)=0,"",R14+R17)</f>
        <v/>
      </c>
      <c r="AA14" s="384"/>
      <c r="AB14" s="384"/>
      <c r="AC14" s="384"/>
      <c r="AD14" s="384"/>
      <c r="AE14" s="384"/>
      <c r="AF14" s="384"/>
      <c r="AG14" s="348" t="s">
        <v>24</v>
      </c>
      <c r="AH14" s="370"/>
      <c r="AI14" s="371"/>
      <c r="AJ14" s="371"/>
      <c r="AK14" s="161" t="s">
        <v>273</v>
      </c>
      <c r="AL14" s="371"/>
      <c r="AM14" s="161" t="s">
        <v>273</v>
      </c>
      <c r="AN14" s="371"/>
      <c r="AO14" s="391" t="s">
        <v>152</v>
      </c>
      <c r="AP14" s="357"/>
      <c r="AQ14" s="358"/>
      <c r="AR14" s="358"/>
      <c r="AS14" s="358"/>
      <c r="AT14" s="348" t="s">
        <v>154</v>
      </c>
      <c r="AU14" s="342"/>
      <c r="AV14" s="343"/>
      <c r="AW14" s="343"/>
      <c r="AX14" s="343"/>
      <c r="AY14" s="343"/>
      <c r="AZ14" s="343"/>
      <c r="BA14" s="343"/>
      <c r="BB14" s="343"/>
      <c r="BC14" s="343"/>
      <c r="BD14" s="343"/>
      <c r="BE14" s="343"/>
      <c r="BF14" s="348" t="s">
        <v>27</v>
      </c>
      <c r="BG14" s="38"/>
      <c r="BH14" s="64"/>
    </row>
    <row r="15" spans="1:75" ht="9" customHeight="1" x14ac:dyDescent="0.15">
      <c r="A15" s="423"/>
      <c r="B15" s="423"/>
      <c r="C15" s="485"/>
      <c r="D15" s="489"/>
      <c r="E15" s="490"/>
      <c r="F15" s="490"/>
      <c r="G15" s="490"/>
      <c r="H15" s="490"/>
      <c r="I15" s="490"/>
      <c r="J15" s="491"/>
      <c r="K15" s="489"/>
      <c r="L15" s="490"/>
      <c r="M15" s="490"/>
      <c r="N15" s="490"/>
      <c r="O15" s="490"/>
      <c r="P15" s="490"/>
      <c r="Q15" s="491"/>
      <c r="R15" s="379"/>
      <c r="S15" s="380"/>
      <c r="T15" s="380"/>
      <c r="U15" s="380"/>
      <c r="V15" s="380"/>
      <c r="W15" s="380"/>
      <c r="X15" s="380"/>
      <c r="Y15" s="349"/>
      <c r="Z15" s="385"/>
      <c r="AA15" s="386"/>
      <c r="AB15" s="386"/>
      <c r="AC15" s="386"/>
      <c r="AD15" s="386"/>
      <c r="AE15" s="386"/>
      <c r="AF15" s="386"/>
      <c r="AG15" s="349"/>
      <c r="AH15" s="372"/>
      <c r="AI15" s="373"/>
      <c r="AJ15" s="373"/>
      <c r="AK15" s="195"/>
      <c r="AL15" s="373"/>
      <c r="AM15" s="195"/>
      <c r="AN15" s="374"/>
      <c r="AO15" s="392"/>
      <c r="AP15" s="359"/>
      <c r="AQ15" s="360"/>
      <c r="AR15" s="360"/>
      <c r="AS15" s="360"/>
      <c r="AT15" s="349"/>
      <c r="AU15" s="344"/>
      <c r="AV15" s="345"/>
      <c r="AW15" s="345"/>
      <c r="AX15" s="345"/>
      <c r="AY15" s="345"/>
      <c r="AZ15" s="345"/>
      <c r="BA15" s="345"/>
      <c r="BB15" s="345"/>
      <c r="BC15" s="345"/>
      <c r="BD15" s="345"/>
      <c r="BE15" s="345"/>
      <c r="BF15" s="349"/>
      <c r="BG15" s="38"/>
      <c r="BH15" s="64"/>
    </row>
    <row r="16" spans="1:75" ht="9" customHeight="1" x14ac:dyDescent="0.15">
      <c r="A16" s="423"/>
      <c r="B16" s="423"/>
      <c r="C16" s="485"/>
      <c r="D16" s="492"/>
      <c r="E16" s="493"/>
      <c r="F16" s="493"/>
      <c r="G16" s="493"/>
      <c r="H16" s="493"/>
      <c r="I16" s="493"/>
      <c r="J16" s="494"/>
      <c r="K16" s="492"/>
      <c r="L16" s="493"/>
      <c r="M16" s="493"/>
      <c r="N16" s="493"/>
      <c r="O16" s="493"/>
      <c r="P16" s="493"/>
      <c r="Q16" s="494"/>
      <c r="R16" s="381"/>
      <c r="S16" s="382"/>
      <c r="T16" s="382"/>
      <c r="U16" s="382"/>
      <c r="V16" s="382"/>
      <c r="W16" s="382"/>
      <c r="X16" s="382"/>
      <c r="Y16" s="350"/>
      <c r="Z16" s="385"/>
      <c r="AA16" s="386"/>
      <c r="AB16" s="386"/>
      <c r="AC16" s="386"/>
      <c r="AD16" s="386"/>
      <c r="AE16" s="386"/>
      <c r="AF16" s="386"/>
      <c r="AG16" s="349"/>
      <c r="AH16" s="375"/>
      <c r="AI16" s="368"/>
      <c r="AJ16" s="368"/>
      <c r="AK16" s="367" t="s">
        <v>273</v>
      </c>
      <c r="AL16" s="368"/>
      <c r="AM16" s="367" t="s">
        <v>273</v>
      </c>
      <c r="AN16" s="368"/>
      <c r="AO16" s="389" t="s">
        <v>151</v>
      </c>
      <c r="AP16" s="359"/>
      <c r="AQ16" s="360"/>
      <c r="AR16" s="360"/>
      <c r="AS16" s="360"/>
      <c r="AT16" s="349"/>
      <c r="AU16" s="344"/>
      <c r="AV16" s="345"/>
      <c r="AW16" s="345"/>
      <c r="AX16" s="345"/>
      <c r="AY16" s="345"/>
      <c r="AZ16" s="345"/>
      <c r="BA16" s="345"/>
      <c r="BB16" s="345"/>
      <c r="BC16" s="345"/>
      <c r="BD16" s="345"/>
      <c r="BE16" s="345"/>
      <c r="BF16" s="349"/>
      <c r="BG16" s="38"/>
      <c r="BH16" s="64"/>
    </row>
    <row r="17" spans="1:70" ht="9" customHeight="1" x14ac:dyDescent="0.15">
      <c r="A17" s="423"/>
      <c r="B17" s="423"/>
      <c r="C17" s="485"/>
      <c r="D17" s="486"/>
      <c r="E17" s="487"/>
      <c r="F17" s="487"/>
      <c r="G17" s="487"/>
      <c r="H17" s="487"/>
      <c r="I17" s="487"/>
      <c r="J17" s="487"/>
      <c r="K17" s="487"/>
      <c r="L17" s="487"/>
      <c r="M17" s="487"/>
      <c r="N17" s="487"/>
      <c r="O17" s="487"/>
      <c r="P17" s="487"/>
      <c r="Q17" s="488"/>
      <c r="R17" s="377"/>
      <c r="S17" s="378"/>
      <c r="T17" s="378"/>
      <c r="U17" s="378"/>
      <c r="V17" s="378"/>
      <c r="W17" s="378"/>
      <c r="X17" s="378"/>
      <c r="Y17" s="348"/>
      <c r="Z17" s="385"/>
      <c r="AA17" s="386"/>
      <c r="AB17" s="386"/>
      <c r="AC17" s="386"/>
      <c r="AD17" s="386"/>
      <c r="AE17" s="386"/>
      <c r="AF17" s="386"/>
      <c r="AG17" s="349"/>
      <c r="AH17" s="376"/>
      <c r="AI17" s="369"/>
      <c r="AJ17" s="369"/>
      <c r="AK17" s="163"/>
      <c r="AL17" s="369"/>
      <c r="AM17" s="163"/>
      <c r="AN17" s="369"/>
      <c r="AO17" s="390"/>
      <c r="AP17" s="359"/>
      <c r="AQ17" s="360"/>
      <c r="AR17" s="360"/>
      <c r="AS17" s="360"/>
      <c r="AT17" s="349"/>
      <c r="AU17" s="344"/>
      <c r="AV17" s="345"/>
      <c r="AW17" s="345"/>
      <c r="AX17" s="345"/>
      <c r="AY17" s="345"/>
      <c r="AZ17" s="345"/>
      <c r="BA17" s="345"/>
      <c r="BB17" s="345"/>
      <c r="BC17" s="345"/>
      <c r="BD17" s="345"/>
      <c r="BE17" s="345"/>
      <c r="BF17" s="349"/>
      <c r="BG17" s="38"/>
      <c r="BH17" s="64"/>
    </row>
    <row r="18" spans="1:70" ht="9" customHeight="1" x14ac:dyDescent="0.15">
      <c r="A18" s="423"/>
      <c r="B18" s="423"/>
      <c r="C18" s="485"/>
      <c r="D18" s="489"/>
      <c r="E18" s="490"/>
      <c r="F18" s="490"/>
      <c r="G18" s="490"/>
      <c r="H18" s="490"/>
      <c r="I18" s="490"/>
      <c r="J18" s="490"/>
      <c r="K18" s="490"/>
      <c r="L18" s="490"/>
      <c r="M18" s="490"/>
      <c r="N18" s="490"/>
      <c r="O18" s="490"/>
      <c r="P18" s="490"/>
      <c r="Q18" s="491"/>
      <c r="R18" s="379"/>
      <c r="S18" s="380"/>
      <c r="T18" s="380"/>
      <c r="U18" s="380"/>
      <c r="V18" s="380"/>
      <c r="W18" s="380"/>
      <c r="X18" s="380"/>
      <c r="Y18" s="349"/>
      <c r="Z18" s="385"/>
      <c r="AA18" s="386"/>
      <c r="AB18" s="386"/>
      <c r="AC18" s="386"/>
      <c r="AD18" s="386"/>
      <c r="AE18" s="386"/>
      <c r="AF18" s="386"/>
      <c r="AG18" s="349"/>
      <c r="AH18" s="80"/>
      <c r="AI18" s="65"/>
      <c r="AJ18" s="65"/>
      <c r="AK18" s="61"/>
      <c r="AL18" s="65"/>
      <c r="AM18" s="363"/>
      <c r="AN18" s="363"/>
      <c r="AO18" s="365" t="s">
        <v>150</v>
      </c>
      <c r="AP18" s="359"/>
      <c r="AQ18" s="360"/>
      <c r="AR18" s="360"/>
      <c r="AS18" s="360"/>
      <c r="AT18" s="349"/>
      <c r="AU18" s="344"/>
      <c r="AV18" s="345"/>
      <c r="AW18" s="345"/>
      <c r="AX18" s="345"/>
      <c r="AY18" s="345"/>
      <c r="AZ18" s="345"/>
      <c r="BA18" s="345"/>
      <c r="BB18" s="345"/>
      <c r="BC18" s="345"/>
      <c r="BD18" s="345"/>
      <c r="BE18" s="345"/>
      <c r="BF18" s="349"/>
      <c r="BG18" s="38"/>
      <c r="BH18" s="64"/>
    </row>
    <row r="19" spans="1:70" ht="9" customHeight="1" x14ac:dyDescent="0.15">
      <c r="A19" s="423"/>
      <c r="B19" s="423"/>
      <c r="C19" s="485"/>
      <c r="D19" s="492"/>
      <c r="E19" s="493"/>
      <c r="F19" s="493"/>
      <c r="G19" s="493"/>
      <c r="H19" s="493"/>
      <c r="I19" s="493"/>
      <c r="J19" s="493"/>
      <c r="K19" s="493"/>
      <c r="L19" s="493"/>
      <c r="M19" s="493"/>
      <c r="N19" s="493"/>
      <c r="O19" s="493"/>
      <c r="P19" s="493"/>
      <c r="Q19" s="494"/>
      <c r="R19" s="381"/>
      <c r="S19" s="382"/>
      <c r="T19" s="382"/>
      <c r="U19" s="382"/>
      <c r="V19" s="382"/>
      <c r="W19" s="382"/>
      <c r="X19" s="382"/>
      <c r="Y19" s="350"/>
      <c r="Z19" s="387"/>
      <c r="AA19" s="388"/>
      <c r="AB19" s="388"/>
      <c r="AC19" s="388"/>
      <c r="AD19" s="388"/>
      <c r="AE19" s="388"/>
      <c r="AF19" s="388"/>
      <c r="AG19" s="350"/>
      <c r="AH19" s="81"/>
      <c r="AI19" s="66"/>
      <c r="AJ19" s="66"/>
      <c r="AK19" s="62"/>
      <c r="AL19" s="66"/>
      <c r="AM19" s="364"/>
      <c r="AN19" s="364"/>
      <c r="AO19" s="366"/>
      <c r="AP19" s="361"/>
      <c r="AQ19" s="362"/>
      <c r="AR19" s="362"/>
      <c r="AS19" s="362"/>
      <c r="AT19" s="350"/>
      <c r="AU19" s="346"/>
      <c r="AV19" s="347"/>
      <c r="AW19" s="347"/>
      <c r="AX19" s="347"/>
      <c r="AY19" s="347"/>
      <c r="AZ19" s="347"/>
      <c r="BA19" s="347"/>
      <c r="BB19" s="347"/>
      <c r="BC19" s="347"/>
      <c r="BD19" s="347"/>
      <c r="BE19" s="347"/>
      <c r="BF19" s="350"/>
      <c r="BG19" s="38"/>
      <c r="BH19" s="64"/>
    </row>
    <row r="20" spans="1:70" ht="9" customHeight="1" x14ac:dyDescent="0.15">
      <c r="A20" s="423"/>
      <c r="B20" s="423"/>
      <c r="C20" s="485" t="s">
        <v>153</v>
      </c>
      <c r="D20" s="486"/>
      <c r="E20" s="487"/>
      <c r="F20" s="487"/>
      <c r="G20" s="487"/>
      <c r="H20" s="487"/>
      <c r="I20" s="487"/>
      <c r="J20" s="488"/>
      <c r="K20" s="486"/>
      <c r="L20" s="487"/>
      <c r="M20" s="487"/>
      <c r="N20" s="487"/>
      <c r="O20" s="487"/>
      <c r="P20" s="487"/>
      <c r="Q20" s="488"/>
      <c r="R20" s="377"/>
      <c r="S20" s="378"/>
      <c r="T20" s="378"/>
      <c r="U20" s="378"/>
      <c r="V20" s="378"/>
      <c r="W20" s="378"/>
      <c r="X20" s="378"/>
      <c r="Y20" s="348"/>
      <c r="Z20" s="383" t="str">
        <f t="shared" ref="Z20" si="0">IF((R20+R23)=0,"",R20+R23)</f>
        <v/>
      </c>
      <c r="AA20" s="384"/>
      <c r="AB20" s="384"/>
      <c r="AC20" s="384"/>
      <c r="AD20" s="384"/>
      <c r="AE20" s="384"/>
      <c r="AF20" s="384"/>
      <c r="AG20" s="348"/>
      <c r="AH20" s="370"/>
      <c r="AI20" s="371"/>
      <c r="AJ20" s="371"/>
      <c r="AK20" s="161" t="s">
        <v>273</v>
      </c>
      <c r="AL20" s="371"/>
      <c r="AM20" s="161" t="s">
        <v>273</v>
      </c>
      <c r="AN20" s="371"/>
      <c r="AO20" s="391" t="s">
        <v>152</v>
      </c>
      <c r="AP20" s="357"/>
      <c r="AQ20" s="358"/>
      <c r="AR20" s="358"/>
      <c r="AS20" s="358"/>
      <c r="AT20" s="348"/>
      <c r="AU20" s="342"/>
      <c r="AV20" s="343"/>
      <c r="AW20" s="343"/>
      <c r="AX20" s="343"/>
      <c r="AY20" s="343"/>
      <c r="AZ20" s="343"/>
      <c r="BA20" s="343"/>
      <c r="BB20" s="343"/>
      <c r="BC20" s="343"/>
      <c r="BD20" s="343"/>
      <c r="BE20" s="343"/>
      <c r="BF20" s="348"/>
      <c r="BG20" s="38"/>
      <c r="BH20" s="64"/>
    </row>
    <row r="21" spans="1:70" ht="9" customHeight="1" x14ac:dyDescent="0.15">
      <c r="A21" s="423"/>
      <c r="B21" s="423"/>
      <c r="C21" s="485"/>
      <c r="D21" s="489"/>
      <c r="E21" s="490"/>
      <c r="F21" s="490"/>
      <c r="G21" s="490"/>
      <c r="H21" s="490"/>
      <c r="I21" s="490"/>
      <c r="J21" s="491"/>
      <c r="K21" s="489"/>
      <c r="L21" s="490"/>
      <c r="M21" s="490"/>
      <c r="N21" s="490"/>
      <c r="O21" s="490"/>
      <c r="P21" s="490"/>
      <c r="Q21" s="491"/>
      <c r="R21" s="379"/>
      <c r="S21" s="380"/>
      <c r="T21" s="380"/>
      <c r="U21" s="380"/>
      <c r="V21" s="380"/>
      <c r="W21" s="380"/>
      <c r="X21" s="380"/>
      <c r="Y21" s="349"/>
      <c r="Z21" s="385"/>
      <c r="AA21" s="386"/>
      <c r="AB21" s="386"/>
      <c r="AC21" s="386"/>
      <c r="AD21" s="386"/>
      <c r="AE21" s="386"/>
      <c r="AF21" s="386"/>
      <c r="AG21" s="349"/>
      <c r="AH21" s="372"/>
      <c r="AI21" s="373"/>
      <c r="AJ21" s="373"/>
      <c r="AK21" s="195"/>
      <c r="AL21" s="373"/>
      <c r="AM21" s="195"/>
      <c r="AN21" s="374"/>
      <c r="AO21" s="392"/>
      <c r="AP21" s="359"/>
      <c r="AQ21" s="360"/>
      <c r="AR21" s="360"/>
      <c r="AS21" s="360"/>
      <c r="AT21" s="349"/>
      <c r="AU21" s="344"/>
      <c r="AV21" s="345"/>
      <c r="AW21" s="345"/>
      <c r="AX21" s="345"/>
      <c r="AY21" s="345"/>
      <c r="AZ21" s="345"/>
      <c r="BA21" s="345"/>
      <c r="BB21" s="345"/>
      <c r="BC21" s="345"/>
      <c r="BD21" s="345"/>
      <c r="BE21" s="345"/>
      <c r="BF21" s="349"/>
      <c r="BG21" s="38"/>
      <c r="BH21" s="64"/>
    </row>
    <row r="22" spans="1:70" ht="9" customHeight="1" x14ac:dyDescent="0.15">
      <c r="A22" s="423"/>
      <c r="B22" s="423"/>
      <c r="C22" s="485"/>
      <c r="D22" s="492"/>
      <c r="E22" s="493"/>
      <c r="F22" s="493"/>
      <c r="G22" s="493"/>
      <c r="H22" s="493"/>
      <c r="I22" s="493"/>
      <c r="J22" s="494"/>
      <c r="K22" s="492"/>
      <c r="L22" s="493"/>
      <c r="M22" s="493"/>
      <c r="N22" s="493"/>
      <c r="O22" s="493"/>
      <c r="P22" s="493"/>
      <c r="Q22" s="494"/>
      <c r="R22" s="381"/>
      <c r="S22" s="382"/>
      <c r="T22" s="382"/>
      <c r="U22" s="382"/>
      <c r="V22" s="382"/>
      <c r="W22" s="382"/>
      <c r="X22" s="382"/>
      <c r="Y22" s="350"/>
      <c r="Z22" s="385"/>
      <c r="AA22" s="386"/>
      <c r="AB22" s="386"/>
      <c r="AC22" s="386"/>
      <c r="AD22" s="386"/>
      <c r="AE22" s="386"/>
      <c r="AF22" s="386"/>
      <c r="AG22" s="349"/>
      <c r="AH22" s="375"/>
      <c r="AI22" s="368"/>
      <c r="AJ22" s="368"/>
      <c r="AK22" s="367" t="s">
        <v>273</v>
      </c>
      <c r="AL22" s="368"/>
      <c r="AM22" s="367" t="s">
        <v>273</v>
      </c>
      <c r="AN22" s="368"/>
      <c r="AO22" s="389" t="s">
        <v>151</v>
      </c>
      <c r="AP22" s="359"/>
      <c r="AQ22" s="360"/>
      <c r="AR22" s="360"/>
      <c r="AS22" s="360"/>
      <c r="AT22" s="349"/>
      <c r="AU22" s="344"/>
      <c r="AV22" s="345"/>
      <c r="AW22" s="345"/>
      <c r="AX22" s="345"/>
      <c r="AY22" s="345"/>
      <c r="AZ22" s="345"/>
      <c r="BA22" s="345"/>
      <c r="BB22" s="345"/>
      <c r="BC22" s="345"/>
      <c r="BD22" s="345"/>
      <c r="BE22" s="345"/>
      <c r="BF22" s="349"/>
      <c r="BG22" s="38"/>
      <c r="BH22" s="64"/>
    </row>
    <row r="23" spans="1:70" ht="9" customHeight="1" x14ac:dyDescent="0.15">
      <c r="A23" s="423"/>
      <c r="B23" s="423"/>
      <c r="C23" s="485"/>
      <c r="D23" s="486"/>
      <c r="E23" s="487"/>
      <c r="F23" s="487"/>
      <c r="G23" s="487"/>
      <c r="H23" s="487"/>
      <c r="I23" s="487"/>
      <c r="J23" s="487"/>
      <c r="K23" s="487"/>
      <c r="L23" s="487"/>
      <c r="M23" s="487"/>
      <c r="N23" s="487"/>
      <c r="O23" s="487"/>
      <c r="P23" s="487"/>
      <c r="Q23" s="488"/>
      <c r="R23" s="377"/>
      <c r="S23" s="378"/>
      <c r="T23" s="378"/>
      <c r="U23" s="378"/>
      <c r="V23" s="378"/>
      <c r="W23" s="378"/>
      <c r="X23" s="378"/>
      <c r="Y23" s="348"/>
      <c r="Z23" s="385"/>
      <c r="AA23" s="386"/>
      <c r="AB23" s="386"/>
      <c r="AC23" s="386"/>
      <c r="AD23" s="386"/>
      <c r="AE23" s="386"/>
      <c r="AF23" s="386"/>
      <c r="AG23" s="349"/>
      <c r="AH23" s="376"/>
      <c r="AI23" s="369"/>
      <c r="AJ23" s="369"/>
      <c r="AK23" s="163"/>
      <c r="AL23" s="369"/>
      <c r="AM23" s="163"/>
      <c r="AN23" s="369"/>
      <c r="AO23" s="390"/>
      <c r="AP23" s="359"/>
      <c r="AQ23" s="360"/>
      <c r="AR23" s="360"/>
      <c r="AS23" s="360"/>
      <c r="AT23" s="349"/>
      <c r="AU23" s="344"/>
      <c r="AV23" s="345"/>
      <c r="AW23" s="345"/>
      <c r="AX23" s="345"/>
      <c r="AY23" s="345"/>
      <c r="AZ23" s="345"/>
      <c r="BA23" s="345"/>
      <c r="BB23" s="345"/>
      <c r="BC23" s="345"/>
      <c r="BD23" s="345"/>
      <c r="BE23" s="345"/>
      <c r="BF23" s="349"/>
      <c r="BG23" s="38"/>
      <c r="BH23" s="64"/>
    </row>
    <row r="24" spans="1:70" ht="9" customHeight="1" x14ac:dyDescent="0.15">
      <c r="A24" s="423"/>
      <c r="B24" s="423"/>
      <c r="C24" s="485"/>
      <c r="D24" s="489"/>
      <c r="E24" s="490"/>
      <c r="F24" s="490"/>
      <c r="G24" s="490"/>
      <c r="H24" s="490"/>
      <c r="I24" s="490"/>
      <c r="J24" s="490"/>
      <c r="K24" s="490"/>
      <c r="L24" s="490"/>
      <c r="M24" s="490"/>
      <c r="N24" s="490"/>
      <c r="O24" s="490"/>
      <c r="P24" s="490"/>
      <c r="Q24" s="491"/>
      <c r="R24" s="379"/>
      <c r="S24" s="380"/>
      <c r="T24" s="380"/>
      <c r="U24" s="380"/>
      <c r="V24" s="380"/>
      <c r="W24" s="380"/>
      <c r="X24" s="380"/>
      <c r="Y24" s="349"/>
      <c r="Z24" s="385"/>
      <c r="AA24" s="386"/>
      <c r="AB24" s="386"/>
      <c r="AC24" s="386"/>
      <c r="AD24" s="386"/>
      <c r="AE24" s="386"/>
      <c r="AF24" s="386"/>
      <c r="AG24" s="349"/>
      <c r="AH24" s="80"/>
      <c r="AI24" s="65"/>
      <c r="AJ24" s="65"/>
      <c r="AK24" s="61"/>
      <c r="AL24" s="65"/>
      <c r="AM24" s="363"/>
      <c r="AN24" s="363"/>
      <c r="AO24" s="365" t="s">
        <v>150</v>
      </c>
      <c r="AP24" s="359"/>
      <c r="AQ24" s="360"/>
      <c r="AR24" s="360"/>
      <c r="AS24" s="360"/>
      <c r="AT24" s="349"/>
      <c r="AU24" s="344"/>
      <c r="AV24" s="345"/>
      <c r="AW24" s="345"/>
      <c r="AX24" s="345"/>
      <c r="AY24" s="345"/>
      <c r="AZ24" s="345"/>
      <c r="BA24" s="345"/>
      <c r="BB24" s="345"/>
      <c r="BC24" s="345"/>
      <c r="BD24" s="345"/>
      <c r="BE24" s="345"/>
      <c r="BF24" s="349"/>
      <c r="BG24" s="38"/>
      <c r="BR24" s="67"/>
    </row>
    <row r="25" spans="1:70" ht="9" customHeight="1" x14ac:dyDescent="0.15">
      <c r="A25" s="423"/>
      <c r="B25" s="423"/>
      <c r="C25" s="485"/>
      <c r="D25" s="492"/>
      <c r="E25" s="493"/>
      <c r="F25" s="493"/>
      <c r="G25" s="493"/>
      <c r="H25" s="493"/>
      <c r="I25" s="493"/>
      <c r="J25" s="493"/>
      <c r="K25" s="493"/>
      <c r="L25" s="493"/>
      <c r="M25" s="493"/>
      <c r="N25" s="493"/>
      <c r="O25" s="493"/>
      <c r="P25" s="493"/>
      <c r="Q25" s="494"/>
      <c r="R25" s="381"/>
      <c r="S25" s="382"/>
      <c r="T25" s="382"/>
      <c r="U25" s="382"/>
      <c r="V25" s="382"/>
      <c r="W25" s="382"/>
      <c r="X25" s="382"/>
      <c r="Y25" s="350"/>
      <c r="Z25" s="387"/>
      <c r="AA25" s="388"/>
      <c r="AB25" s="388"/>
      <c r="AC25" s="388"/>
      <c r="AD25" s="388"/>
      <c r="AE25" s="388"/>
      <c r="AF25" s="388"/>
      <c r="AG25" s="350"/>
      <c r="AH25" s="81"/>
      <c r="AI25" s="66"/>
      <c r="AJ25" s="66"/>
      <c r="AK25" s="62"/>
      <c r="AL25" s="66"/>
      <c r="AM25" s="364"/>
      <c r="AN25" s="364"/>
      <c r="AO25" s="366"/>
      <c r="AP25" s="361"/>
      <c r="AQ25" s="362"/>
      <c r="AR25" s="362"/>
      <c r="AS25" s="362"/>
      <c r="AT25" s="350"/>
      <c r="AU25" s="346"/>
      <c r="AV25" s="347"/>
      <c r="AW25" s="347"/>
      <c r="AX25" s="347"/>
      <c r="AY25" s="347"/>
      <c r="AZ25" s="347"/>
      <c r="BA25" s="347"/>
      <c r="BB25" s="347"/>
      <c r="BC25" s="347"/>
      <c r="BD25" s="347"/>
      <c r="BE25" s="347"/>
      <c r="BF25" s="350"/>
      <c r="BG25" s="38"/>
    </row>
    <row r="26" spans="1:70" ht="9" customHeight="1" x14ac:dyDescent="0.15">
      <c r="A26" s="423"/>
      <c r="B26" s="423"/>
      <c r="C26" s="485" t="s">
        <v>153</v>
      </c>
      <c r="D26" s="486"/>
      <c r="E26" s="487"/>
      <c r="F26" s="487"/>
      <c r="G26" s="487"/>
      <c r="H26" s="487"/>
      <c r="I26" s="487"/>
      <c r="J26" s="488"/>
      <c r="K26" s="486"/>
      <c r="L26" s="487"/>
      <c r="M26" s="487"/>
      <c r="N26" s="487"/>
      <c r="O26" s="487"/>
      <c r="P26" s="487"/>
      <c r="Q26" s="488"/>
      <c r="R26" s="377"/>
      <c r="S26" s="378"/>
      <c r="T26" s="378"/>
      <c r="U26" s="378"/>
      <c r="V26" s="378"/>
      <c r="W26" s="378"/>
      <c r="X26" s="378"/>
      <c r="Y26" s="348"/>
      <c r="Z26" s="383" t="str">
        <f t="shared" ref="Z26" si="1">IF((R26+R29)=0,"",R26+R29)</f>
        <v/>
      </c>
      <c r="AA26" s="384"/>
      <c r="AB26" s="384"/>
      <c r="AC26" s="384"/>
      <c r="AD26" s="384"/>
      <c r="AE26" s="384"/>
      <c r="AF26" s="384"/>
      <c r="AG26" s="348"/>
      <c r="AH26" s="370"/>
      <c r="AI26" s="371"/>
      <c r="AJ26" s="371"/>
      <c r="AK26" s="161" t="s">
        <v>273</v>
      </c>
      <c r="AL26" s="371"/>
      <c r="AM26" s="161" t="s">
        <v>273</v>
      </c>
      <c r="AN26" s="371"/>
      <c r="AO26" s="391" t="s">
        <v>152</v>
      </c>
      <c r="AP26" s="357"/>
      <c r="AQ26" s="358"/>
      <c r="AR26" s="358"/>
      <c r="AS26" s="358"/>
      <c r="AT26" s="348"/>
      <c r="AU26" s="342"/>
      <c r="AV26" s="343"/>
      <c r="AW26" s="343"/>
      <c r="AX26" s="343"/>
      <c r="AY26" s="343"/>
      <c r="AZ26" s="343"/>
      <c r="BA26" s="343"/>
      <c r="BB26" s="343"/>
      <c r="BC26" s="343"/>
      <c r="BD26" s="343"/>
      <c r="BE26" s="343"/>
      <c r="BF26" s="348"/>
      <c r="BG26" s="16"/>
    </row>
    <row r="27" spans="1:70" ht="9" customHeight="1" x14ac:dyDescent="0.15">
      <c r="A27" s="423"/>
      <c r="B27" s="423"/>
      <c r="C27" s="485"/>
      <c r="D27" s="489"/>
      <c r="E27" s="490"/>
      <c r="F27" s="490"/>
      <c r="G27" s="490"/>
      <c r="H27" s="490"/>
      <c r="I27" s="490"/>
      <c r="J27" s="491"/>
      <c r="K27" s="489"/>
      <c r="L27" s="490"/>
      <c r="M27" s="490"/>
      <c r="N27" s="490"/>
      <c r="O27" s="490"/>
      <c r="P27" s="490"/>
      <c r="Q27" s="491"/>
      <c r="R27" s="379"/>
      <c r="S27" s="380"/>
      <c r="T27" s="380"/>
      <c r="U27" s="380"/>
      <c r="V27" s="380"/>
      <c r="W27" s="380"/>
      <c r="X27" s="380"/>
      <c r="Y27" s="349"/>
      <c r="Z27" s="385"/>
      <c r="AA27" s="386"/>
      <c r="AB27" s="386"/>
      <c r="AC27" s="386"/>
      <c r="AD27" s="386"/>
      <c r="AE27" s="386"/>
      <c r="AF27" s="386"/>
      <c r="AG27" s="349"/>
      <c r="AH27" s="372"/>
      <c r="AI27" s="373"/>
      <c r="AJ27" s="373"/>
      <c r="AK27" s="195"/>
      <c r="AL27" s="373"/>
      <c r="AM27" s="195"/>
      <c r="AN27" s="374"/>
      <c r="AO27" s="392"/>
      <c r="AP27" s="359"/>
      <c r="AQ27" s="360"/>
      <c r="AR27" s="360"/>
      <c r="AS27" s="360"/>
      <c r="AT27" s="349"/>
      <c r="AU27" s="344"/>
      <c r="AV27" s="345"/>
      <c r="AW27" s="345"/>
      <c r="AX27" s="345"/>
      <c r="AY27" s="345"/>
      <c r="AZ27" s="345"/>
      <c r="BA27" s="345"/>
      <c r="BB27" s="345"/>
      <c r="BC27" s="345"/>
      <c r="BD27" s="345"/>
      <c r="BE27" s="345"/>
      <c r="BF27" s="349"/>
      <c r="BG27" s="16"/>
    </row>
    <row r="28" spans="1:70" ht="9" customHeight="1" x14ac:dyDescent="0.15">
      <c r="A28" s="423"/>
      <c r="B28" s="423"/>
      <c r="C28" s="485"/>
      <c r="D28" s="492"/>
      <c r="E28" s="493"/>
      <c r="F28" s="493"/>
      <c r="G28" s="493"/>
      <c r="H28" s="493"/>
      <c r="I28" s="493"/>
      <c r="J28" s="494"/>
      <c r="K28" s="492"/>
      <c r="L28" s="493"/>
      <c r="M28" s="493"/>
      <c r="N28" s="493"/>
      <c r="O28" s="493"/>
      <c r="P28" s="493"/>
      <c r="Q28" s="494"/>
      <c r="R28" s="381"/>
      <c r="S28" s="382"/>
      <c r="T28" s="382"/>
      <c r="U28" s="382"/>
      <c r="V28" s="382"/>
      <c r="W28" s="382"/>
      <c r="X28" s="382"/>
      <c r="Y28" s="350"/>
      <c r="Z28" s="385"/>
      <c r="AA28" s="386"/>
      <c r="AB28" s="386"/>
      <c r="AC28" s="386"/>
      <c r="AD28" s="386"/>
      <c r="AE28" s="386"/>
      <c r="AF28" s="386"/>
      <c r="AG28" s="349"/>
      <c r="AH28" s="375"/>
      <c r="AI28" s="368"/>
      <c r="AJ28" s="368"/>
      <c r="AK28" s="367" t="s">
        <v>273</v>
      </c>
      <c r="AL28" s="368"/>
      <c r="AM28" s="367" t="s">
        <v>273</v>
      </c>
      <c r="AN28" s="368"/>
      <c r="AO28" s="389" t="s">
        <v>151</v>
      </c>
      <c r="AP28" s="359"/>
      <c r="AQ28" s="360"/>
      <c r="AR28" s="360"/>
      <c r="AS28" s="360"/>
      <c r="AT28" s="349"/>
      <c r="AU28" s="344"/>
      <c r="AV28" s="345"/>
      <c r="AW28" s="345"/>
      <c r="AX28" s="345"/>
      <c r="AY28" s="345"/>
      <c r="AZ28" s="345"/>
      <c r="BA28" s="345"/>
      <c r="BB28" s="345"/>
      <c r="BC28" s="345"/>
      <c r="BD28" s="345"/>
      <c r="BE28" s="345"/>
      <c r="BF28" s="349"/>
      <c r="BG28" s="16"/>
    </row>
    <row r="29" spans="1:70" ht="9" customHeight="1" x14ac:dyDescent="0.15">
      <c r="A29" s="423"/>
      <c r="B29" s="423"/>
      <c r="C29" s="485"/>
      <c r="D29" s="486"/>
      <c r="E29" s="487"/>
      <c r="F29" s="487"/>
      <c r="G29" s="487"/>
      <c r="H29" s="487"/>
      <c r="I29" s="487"/>
      <c r="J29" s="487"/>
      <c r="K29" s="487"/>
      <c r="L29" s="487"/>
      <c r="M29" s="487"/>
      <c r="N29" s="487"/>
      <c r="O29" s="487"/>
      <c r="P29" s="487"/>
      <c r="Q29" s="488"/>
      <c r="R29" s="377"/>
      <c r="S29" s="378"/>
      <c r="T29" s="378"/>
      <c r="U29" s="378"/>
      <c r="V29" s="378"/>
      <c r="W29" s="378"/>
      <c r="X29" s="378"/>
      <c r="Y29" s="348"/>
      <c r="Z29" s="385"/>
      <c r="AA29" s="386"/>
      <c r="AB29" s="386"/>
      <c r="AC29" s="386"/>
      <c r="AD29" s="386"/>
      <c r="AE29" s="386"/>
      <c r="AF29" s="386"/>
      <c r="AG29" s="349"/>
      <c r="AH29" s="376"/>
      <c r="AI29" s="369"/>
      <c r="AJ29" s="369"/>
      <c r="AK29" s="163"/>
      <c r="AL29" s="369"/>
      <c r="AM29" s="163"/>
      <c r="AN29" s="369"/>
      <c r="AO29" s="390"/>
      <c r="AP29" s="359"/>
      <c r="AQ29" s="360"/>
      <c r="AR29" s="360"/>
      <c r="AS29" s="360"/>
      <c r="AT29" s="349"/>
      <c r="AU29" s="344"/>
      <c r="AV29" s="345"/>
      <c r="AW29" s="345"/>
      <c r="AX29" s="345"/>
      <c r="AY29" s="345"/>
      <c r="AZ29" s="345"/>
      <c r="BA29" s="345"/>
      <c r="BB29" s="345"/>
      <c r="BC29" s="345"/>
      <c r="BD29" s="345"/>
      <c r="BE29" s="345"/>
      <c r="BF29" s="349"/>
      <c r="BG29" s="16"/>
    </row>
    <row r="30" spans="1:70" ht="9" customHeight="1" x14ac:dyDescent="0.15">
      <c r="A30" s="423"/>
      <c r="B30" s="423"/>
      <c r="C30" s="485"/>
      <c r="D30" s="489"/>
      <c r="E30" s="490"/>
      <c r="F30" s="490"/>
      <c r="G30" s="490"/>
      <c r="H30" s="490"/>
      <c r="I30" s="490"/>
      <c r="J30" s="490"/>
      <c r="K30" s="490"/>
      <c r="L30" s="490"/>
      <c r="M30" s="490"/>
      <c r="N30" s="490"/>
      <c r="O30" s="490"/>
      <c r="P30" s="490"/>
      <c r="Q30" s="491"/>
      <c r="R30" s="379"/>
      <c r="S30" s="380"/>
      <c r="T30" s="380"/>
      <c r="U30" s="380"/>
      <c r="V30" s="380"/>
      <c r="W30" s="380"/>
      <c r="X30" s="380"/>
      <c r="Y30" s="349"/>
      <c r="Z30" s="385"/>
      <c r="AA30" s="386"/>
      <c r="AB30" s="386"/>
      <c r="AC30" s="386"/>
      <c r="AD30" s="386"/>
      <c r="AE30" s="386"/>
      <c r="AF30" s="386"/>
      <c r="AG30" s="349"/>
      <c r="AH30" s="80"/>
      <c r="AI30" s="65"/>
      <c r="AJ30" s="65"/>
      <c r="AK30" s="61"/>
      <c r="AL30" s="65"/>
      <c r="AM30" s="363"/>
      <c r="AN30" s="363"/>
      <c r="AO30" s="365" t="s">
        <v>150</v>
      </c>
      <c r="AP30" s="359"/>
      <c r="AQ30" s="360"/>
      <c r="AR30" s="360"/>
      <c r="AS30" s="360"/>
      <c r="AT30" s="349"/>
      <c r="AU30" s="344"/>
      <c r="AV30" s="345"/>
      <c r="AW30" s="345"/>
      <c r="AX30" s="345"/>
      <c r="AY30" s="345"/>
      <c r="AZ30" s="345"/>
      <c r="BA30" s="345"/>
      <c r="BB30" s="345"/>
      <c r="BC30" s="345"/>
      <c r="BD30" s="345"/>
      <c r="BE30" s="345"/>
      <c r="BF30" s="349"/>
      <c r="BG30" s="16"/>
    </row>
    <row r="31" spans="1:70" ht="9" customHeight="1" x14ac:dyDescent="0.15">
      <c r="A31" s="423"/>
      <c r="B31" s="423"/>
      <c r="C31" s="485"/>
      <c r="D31" s="492"/>
      <c r="E31" s="493"/>
      <c r="F31" s="493"/>
      <c r="G31" s="493"/>
      <c r="H31" s="493"/>
      <c r="I31" s="493"/>
      <c r="J31" s="493"/>
      <c r="K31" s="493"/>
      <c r="L31" s="493"/>
      <c r="M31" s="493"/>
      <c r="N31" s="493"/>
      <c r="O31" s="493"/>
      <c r="P31" s="493"/>
      <c r="Q31" s="494"/>
      <c r="R31" s="381"/>
      <c r="S31" s="382"/>
      <c r="T31" s="382"/>
      <c r="U31" s="382"/>
      <c r="V31" s="382"/>
      <c r="W31" s="382"/>
      <c r="X31" s="382"/>
      <c r="Y31" s="350"/>
      <c r="Z31" s="387"/>
      <c r="AA31" s="388"/>
      <c r="AB31" s="388"/>
      <c r="AC31" s="388"/>
      <c r="AD31" s="388"/>
      <c r="AE31" s="388"/>
      <c r="AF31" s="388"/>
      <c r="AG31" s="350"/>
      <c r="AH31" s="81"/>
      <c r="AI31" s="66"/>
      <c r="AJ31" s="66"/>
      <c r="AK31" s="62"/>
      <c r="AL31" s="66"/>
      <c r="AM31" s="364"/>
      <c r="AN31" s="364"/>
      <c r="AO31" s="366"/>
      <c r="AP31" s="361"/>
      <c r="AQ31" s="362"/>
      <c r="AR31" s="362"/>
      <c r="AS31" s="362"/>
      <c r="AT31" s="350"/>
      <c r="AU31" s="346"/>
      <c r="AV31" s="347"/>
      <c r="AW31" s="347"/>
      <c r="AX31" s="347"/>
      <c r="AY31" s="347"/>
      <c r="AZ31" s="347"/>
      <c r="BA31" s="347"/>
      <c r="BB31" s="347"/>
      <c r="BC31" s="347"/>
      <c r="BD31" s="347"/>
      <c r="BE31" s="347"/>
      <c r="BF31" s="350"/>
      <c r="BG31" s="16"/>
    </row>
    <row r="32" spans="1:70" ht="9" customHeight="1" x14ac:dyDescent="0.15">
      <c r="A32" s="423"/>
      <c r="B32" s="423"/>
      <c r="C32" s="485" t="s">
        <v>153</v>
      </c>
      <c r="D32" s="486"/>
      <c r="E32" s="487"/>
      <c r="F32" s="487"/>
      <c r="G32" s="487"/>
      <c r="H32" s="487"/>
      <c r="I32" s="487"/>
      <c r="J32" s="488"/>
      <c r="K32" s="486"/>
      <c r="L32" s="487"/>
      <c r="M32" s="487"/>
      <c r="N32" s="487"/>
      <c r="O32" s="487"/>
      <c r="P32" s="487"/>
      <c r="Q32" s="488"/>
      <c r="R32" s="377"/>
      <c r="S32" s="378"/>
      <c r="T32" s="378"/>
      <c r="U32" s="378"/>
      <c r="V32" s="378"/>
      <c r="W32" s="378"/>
      <c r="X32" s="378"/>
      <c r="Y32" s="348"/>
      <c r="Z32" s="383" t="str">
        <f t="shared" ref="Z32" si="2">IF((R32+R35)=0,"",R32+R35)</f>
        <v/>
      </c>
      <c r="AA32" s="384"/>
      <c r="AB32" s="384"/>
      <c r="AC32" s="384"/>
      <c r="AD32" s="384"/>
      <c r="AE32" s="384"/>
      <c r="AF32" s="384"/>
      <c r="AG32" s="348"/>
      <c r="AH32" s="370"/>
      <c r="AI32" s="371"/>
      <c r="AJ32" s="371"/>
      <c r="AK32" s="161" t="s">
        <v>273</v>
      </c>
      <c r="AL32" s="371"/>
      <c r="AM32" s="161" t="s">
        <v>273</v>
      </c>
      <c r="AN32" s="371"/>
      <c r="AO32" s="391" t="s">
        <v>152</v>
      </c>
      <c r="AP32" s="357"/>
      <c r="AQ32" s="358"/>
      <c r="AR32" s="358"/>
      <c r="AS32" s="358"/>
      <c r="AT32" s="348"/>
      <c r="AU32" s="342"/>
      <c r="AV32" s="343"/>
      <c r="AW32" s="343"/>
      <c r="AX32" s="343"/>
      <c r="AY32" s="343"/>
      <c r="AZ32" s="343"/>
      <c r="BA32" s="343"/>
      <c r="BB32" s="343"/>
      <c r="BC32" s="343"/>
      <c r="BD32" s="343"/>
      <c r="BE32" s="343"/>
      <c r="BF32" s="348"/>
      <c r="BG32" s="16"/>
    </row>
    <row r="33" spans="1:59" ht="9" customHeight="1" x14ac:dyDescent="0.15">
      <c r="A33" s="423"/>
      <c r="B33" s="423"/>
      <c r="C33" s="485"/>
      <c r="D33" s="489"/>
      <c r="E33" s="490"/>
      <c r="F33" s="490"/>
      <c r="G33" s="490"/>
      <c r="H33" s="490"/>
      <c r="I33" s="490"/>
      <c r="J33" s="491"/>
      <c r="K33" s="489"/>
      <c r="L33" s="490"/>
      <c r="M33" s="490"/>
      <c r="N33" s="490"/>
      <c r="O33" s="490"/>
      <c r="P33" s="490"/>
      <c r="Q33" s="491"/>
      <c r="R33" s="379"/>
      <c r="S33" s="380"/>
      <c r="T33" s="380"/>
      <c r="U33" s="380"/>
      <c r="V33" s="380"/>
      <c r="W33" s="380"/>
      <c r="X33" s="380"/>
      <c r="Y33" s="349"/>
      <c r="Z33" s="385"/>
      <c r="AA33" s="386"/>
      <c r="AB33" s="386"/>
      <c r="AC33" s="386"/>
      <c r="AD33" s="386"/>
      <c r="AE33" s="386"/>
      <c r="AF33" s="386"/>
      <c r="AG33" s="349"/>
      <c r="AH33" s="372"/>
      <c r="AI33" s="373"/>
      <c r="AJ33" s="373"/>
      <c r="AK33" s="195"/>
      <c r="AL33" s="373"/>
      <c r="AM33" s="195"/>
      <c r="AN33" s="374"/>
      <c r="AO33" s="392"/>
      <c r="AP33" s="359"/>
      <c r="AQ33" s="360"/>
      <c r="AR33" s="360"/>
      <c r="AS33" s="360"/>
      <c r="AT33" s="349"/>
      <c r="AU33" s="344"/>
      <c r="AV33" s="345"/>
      <c r="AW33" s="345"/>
      <c r="AX33" s="345"/>
      <c r="AY33" s="345"/>
      <c r="AZ33" s="345"/>
      <c r="BA33" s="345"/>
      <c r="BB33" s="345"/>
      <c r="BC33" s="345"/>
      <c r="BD33" s="345"/>
      <c r="BE33" s="345"/>
      <c r="BF33" s="349"/>
      <c r="BG33" s="16"/>
    </row>
    <row r="34" spans="1:59" ht="9" customHeight="1" x14ac:dyDescent="0.15">
      <c r="A34" s="423"/>
      <c r="B34" s="423"/>
      <c r="C34" s="485"/>
      <c r="D34" s="492"/>
      <c r="E34" s="493"/>
      <c r="F34" s="493"/>
      <c r="G34" s="493"/>
      <c r="H34" s="493"/>
      <c r="I34" s="493"/>
      <c r="J34" s="494"/>
      <c r="K34" s="492"/>
      <c r="L34" s="493"/>
      <c r="M34" s="493"/>
      <c r="N34" s="493"/>
      <c r="O34" s="493"/>
      <c r="P34" s="493"/>
      <c r="Q34" s="494"/>
      <c r="R34" s="381"/>
      <c r="S34" s="382"/>
      <c r="T34" s="382"/>
      <c r="U34" s="382"/>
      <c r="V34" s="382"/>
      <c r="W34" s="382"/>
      <c r="X34" s="382"/>
      <c r="Y34" s="350"/>
      <c r="Z34" s="385"/>
      <c r="AA34" s="386"/>
      <c r="AB34" s="386"/>
      <c r="AC34" s="386"/>
      <c r="AD34" s="386"/>
      <c r="AE34" s="386"/>
      <c r="AF34" s="386"/>
      <c r="AG34" s="349"/>
      <c r="AH34" s="375"/>
      <c r="AI34" s="368"/>
      <c r="AJ34" s="368"/>
      <c r="AK34" s="367" t="s">
        <v>273</v>
      </c>
      <c r="AL34" s="368"/>
      <c r="AM34" s="367" t="s">
        <v>273</v>
      </c>
      <c r="AN34" s="368"/>
      <c r="AO34" s="389" t="s">
        <v>151</v>
      </c>
      <c r="AP34" s="359"/>
      <c r="AQ34" s="360"/>
      <c r="AR34" s="360"/>
      <c r="AS34" s="360"/>
      <c r="AT34" s="349"/>
      <c r="AU34" s="344"/>
      <c r="AV34" s="345"/>
      <c r="AW34" s="345"/>
      <c r="AX34" s="345"/>
      <c r="AY34" s="345"/>
      <c r="AZ34" s="345"/>
      <c r="BA34" s="345"/>
      <c r="BB34" s="345"/>
      <c r="BC34" s="345"/>
      <c r="BD34" s="345"/>
      <c r="BE34" s="345"/>
      <c r="BF34" s="349"/>
      <c r="BG34" s="16"/>
    </row>
    <row r="35" spans="1:59" ht="9" customHeight="1" x14ac:dyDescent="0.15">
      <c r="A35" s="423"/>
      <c r="B35" s="423"/>
      <c r="C35" s="485"/>
      <c r="D35" s="486"/>
      <c r="E35" s="487"/>
      <c r="F35" s="487"/>
      <c r="G35" s="487"/>
      <c r="H35" s="487"/>
      <c r="I35" s="487"/>
      <c r="J35" s="487"/>
      <c r="K35" s="487"/>
      <c r="L35" s="487"/>
      <c r="M35" s="487"/>
      <c r="N35" s="487"/>
      <c r="O35" s="487"/>
      <c r="P35" s="487"/>
      <c r="Q35" s="488"/>
      <c r="R35" s="377"/>
      <c r="S35" s="378"/>
      <c r="T35" s="378"/>
      <c r="U35" s="378"/>
      <c r="V35" s="378"/>
      <c r="W35" s="378"/>
      <c r="X35" s="378"/>
      <c r="Y35" s="348"/>
      <c r="Z35" s="385"/>
      <c r="AA35" s="386"/>
      <c r="AB35" s="386"/>
      <c r="AC35" s="386"/>
      <c r="AD35" s="386"/>
      <c r="AE35" s="386"/>
      <c r="AF35" s="386"/>
      <c r="AG35" s="349"/>
      <c r="AH35" s="376"/>
      <c r="AI35" s="369"/>
      <c r="AJ35" s="369"/>
      <c r="AK35" s="163"/>
      <c r="AL35" s="369"/>
      <c r="AM35" s="163"/>
      <c r="AN35" s="369"/>
      <c r="AO35" s="390"/>
      <c r="AP35" s="359"/>
      <c r="AQ35" s="360"/>
      <c r="AR35" s="360"/>
      <c r="AS35" s="360"/>
      <c r="AT35" s="349"/>
      <c r="AU35" s="344"/>
      <c r="AV35" s="345"/>
      <c r="AW35" s="345"/>
      <c r="AX35" s="345"/>
      <c r="AY35" s="345"/>
      <c r="AZ35" s="345"/>
      <c r="BA35" s="345"/>
      <c r="BB35" s="345"/>
      <c r="BC35" s="345"/>
      <c r="BD35" s="345"/>
      <c r="BE35" s="345"/>
      <c r="BF35" s="349"/>
      <c r="BG35" s="16"/>
    </row>
    <row r="36" spans="1:59" ht="9" customHeight="1" x14ac:dyDescent="0.15">
      <c r="A36" s="423"/>
      <c r="B36" s="423"/>
      <c r="C36" s="485"/>
      <c r="D36" s="489"/>
      <c r="E36" s="490"/>
      <c r="F36" s="490"/>
      <c r="G36" s="490"/>
      <c r="H36" s="490"/>
      <c r="I36" s="490"/>
      <c r="J36" s="490"/>
      <c r="K36" s="490"/>
      <c r="L36" s="490"/>
      <c r="M36" s="490"/>
      <c r="N36" s="490"/>
      <c r="O36" s="490"/>
      <c r="P36" s="490"/>
      <c r="Q36" s="491"/>
      <c r="R36" s="379"/>
      <c r="S36" s="380"/>
      <c r="T36" s="380"/>
      <c r="U36" s="380"/>
      <c r="V36" s="380"/>
      <c r="W36" s="380"/>
      <c r="X36" s="380"/>
      <c r="Y36" s="349"/>
      <c r="Z36" s="385"/>
      <c r="AA36" s="386"/>
      <c r="AB36" s="386"/>
      <c r="AC36" s="386"/>
      <c r="AD36" s="386"/>
      <c r="AE36" s="386"/>
      <c r="AF36" s="386"/>
      <c r="AG36" s="349"/>
      <c r="AH36" s="80"/>
      <c r="AI36" s="65"/>
      <c r="AJ36" s="65"/>
      <c r="AK36" s="61"/>
      <c r="AL36" s="65"/>
      <c r="AM36" s="363"/>
      <c r="AN36" s="363"/>
      <c r="AO36" s="365" t="s">
        <v>150</v>
      </c>
      <c r="AP36" s="359"/>
      <c r="AQ36" s="360"/>
      <c r="AR36" s="360"/>
      <c r="AS36" s="360"/>
      <c r="AT36" s="349"/>
      <c r="AU36" s="344"/>
      <c r="AV36" s="345"/>
      <c r="AW36" s="345"/>
      <c r="AX36" s="345"/>
      <c r="AY36" s="345"/>
      <c r="AZ36" s="345"/>
      <c r="BA36" s="345"/>
      <c r="BB36" s="345"/>
      <c r="BC36" s="345"/>
      <c r="BD36" s="345"/>
      <c r="BE36" s="345"/>
      <c r="BF36" s="349"/>
      <c r="BG36" s="16"/>
    </row>
    <row r="37" spans="1:59" ht="9" customHeight="1" x14ac:dyDescent="0.15">
      <c r="A37" s="423"/>
      <c r="B37" s="423"/>
      <c r="C37" s="485"/>
      <c r="D37" s="492"/>
      <c r="E37" s="493"/>
      <c r="F37" s="493"/>
      <c r="G37" s="493"/>
      <c r="H37" s="493"/>
      <c r="I37" s="493"/>
      <c r="J37" s="493"/>
      <c r="K37" s="493"/>
      <c r="L37" s="493"/>
      <c r="M37" s="493"/>
      <c r="N37" s="493"/>
      <c r="O37" s="493"/>
      <c r="P37" s="493"/>
      <c r="Q37" s="494"/>
      <c r="R37" s="381"/>
      <c r="S37" s="382"/>
      <c r="T37" s="382"/>
      <c r="U37" s="382"/>
      <c r="V37" s="382"/>
      <c r="W37" s="382"/>
      <c r="X37" s="382"/>
      <c r="Y37" s="350"/>
      <c r="Z37" s="387"/>
      <c r="AA37" s="388"/>
      <c r="AB37" s="388"/>
      <c r="AC37" s="388"/>
      <c r="AD37" s="388"/>
      <c r="AE37" s="388"/>
      <c r="AF37" s="388"/>
      <c r="AG37" s="350"/>
      <c r="AH37" s="81"/>
      <c r="AI37" s="66"/>
      <c r="AJ37" s="66"/>
      <c r="AK37" s="62"/>
      <c r="AL37" s="66"/>
      <c r="AM37" s="364"/>
      <c r="AN37" s="364"/>
      <c r="AO37" s="366"/>
      <c r="AP37" s="361"/>
      <c r="AQ37" s="362"/>
      <c r="AR37" s="362"/>
      <c r="AS37" s="362"/>
      <c r="AT37" s="350"/>
      <c r="AU37" s="346"/>
      <c r="AV37" s="347"/>
      <c r="AW37" s="347"/>
      <c r="AX37" s="347"/>
      <c r="AY37" s="347"/>
      <c r="AZ37" s="347"/>
      <c r="BA37" s="347"/>
      <c r="BB37" s="347"/>
      <c r="BC37" s="347"/>
      <c r="BD37" s="347"/>
      <c r="BE37" s="347"/>
      <c r="BF37" s="350"/>
      <c r="BG37" s="16"/>
    </row>
    <row r="38" spans="1:59" ht="9" customHeight="1" x14ac:dyDescent="0.15">
      <c r="A38" s="423"/>
      <c r="B38" s="423"/>
      <c r="C38" s="485" t="s">
        <v>153</v>
      </c>
      <c r="D38" s="486"/>
      <c r="E38" s="487"/>
      <c r="F38" s="487"/>
      <c r="G38" s="487"/>
      <c r="H38" s="487"/>
      <c r="I38" s="487"/>
      <c r="J38" s="488"/>
      <c r="K38" s="486"/>
      <c r="L38" s="487"/>
      <c r="M38" s="487"/>
      <c r="N38" s="487"/>
      <c r="O38" s="487"/>
      <c r="P38" s="487"/>
      <c r="Q38" s="488"/>
      <c r="R38" s="377"/>
      <c r="S38" s="378"/>
      <c r="T38" s="378"/>
      <c r="U38" s="378"/>
      <c r="V38" s="378"/>
      <c r="W38" s="378"/>
      <c r="X38" s="378"/>
      <c r="Y38" s="348"/>
      <c r="Z38" s="383" t="str">
        <f t="shared" ref="Z38" si="3">IF((R38+R41)=0,"",R38+R41)</f>
        <v/>
      </c>
      <c r="AA38" s="384"/>
      <c r="AB38" s="384"/>
      <c r="AC38" s="384"/>
      <c r="AD38" s="384"/>
      <c r="AE38" s="384"/>
      <c r="AF38" s="384"/>
      <c r="AG38" s="348"/>
      <c r="AH38" s="370"/>
      <c r="AI38" s="371"/>
      <c r="AJ38" s="371"/>
      <c r="AK38" s="161" t="s">
        <v>273</v>
      </c>
      <c r="AL38" s="371"/>
      <c r="AM38" s="161" t="s">
        <v>273</v>
      </c>
      <c r="AN38" s="371"/>
      <c r="AO38" s="391" t="s">
        <v>152</v>
      </c>
      <c r="AP38" s="357"/>
      <c r="AQ38" s="358"/>
      <c r="AR38" s="358"/>
      <c r="AS38" s="358"/>
      <c r="AT38" s="348"/>
      <c r="AU38" s="342"/>
      <c r="AV38" s="343"/>
      <c r="AW38" s="343"/>
      <c r="AX38" s="343"/>
      <c r="AY38" s="343"/>
      <c r="AZ38" s="343"/>
      <c r="BA38" s="343"/>
      <c r="BB38" s="343"/>
      <c r="BC38" s="343"/>
      <c r="BD38" s="343"/>
      <c r="BE38" s="343"/>
      <c r="BF38" s="348"/>
      <c r="BG38" s="16"/>
    </row>
    <row r="39" spans="1:59" ht="9" customHeight="1" x14ac:dyDescent="0.15">
      <c r="A39" s="423"/>
      <c r="B39" s="423"/>
      <c r="C39" s="485"/>
      <c r="D39" s="489"/>
      <c r="E39" s="490"/>
      <c r="F39" s="490"/>
      <c r="G39" s="490"/>
      <c r="H39" s="490"/>
      <c r="I39" s="490"/>
      <c r="J39" s="491"/>
      <c r="K39" s="489"/>
      <c r="L39" s="490"/>
      <c r="M39" s="490"/>
      <c r="N39" s="490"/>
      <c r="O39" s="490"/>
      <c r="P39" s="490"/>
      <c r="Q39" s="491"/>
      <c r="R39" s="379"/>
      <c r="S39" s="380"/>
      <c r="T39" s="380"/>
      <c r="U39" s="380"/>
      <c r="V39" s="380"/>
      <c r="W39" s="380"/>
      <c r="X39" s="380"/>
      <c r="Y39" s="349"/>
      <c r="Z39" s="385"/>
      <c r="AA39" s="386"/>
      <c r="AB39" s="386"/>
      <c r="AC39" s="386"/>
      <c r="AD39" s="386"/>
      <c r="AE39" s="386"/>
      <c r="AF39" s="386"/>
      <c r="AG39" s="349"/>
      <c r="AH39" s="372"/>
      <c r="AI39" s="373"/>
      <c r="AJ39" s="373"/>
      <c r="AK39" s="195"/>
      <c r="AL39" s="373"/>
      <c r="AM39" s="195"/>
      <c r="AN39" s="374"/>
      <c r="AO39" s="392"/>
      <c r="AP39" s="359"/>
      <c r="AQ39" s="360"/>
      <c r="AR39" s="360"/>
      <c r="AS39" s="360"/>
      <c r="AT39" s="349"/>
      <c r="AU39" s="344"/>
      <c r="AV39" s="345"/>
      <c r="AW39" s="345"/>
      <c r="AX39" s="345"/>
      <c r="AY39" s="345"/>
      <c r="AZ39" s="345"/>
      <c r="BA39" s="345"/>
      <c r="BB39" s="345"/>
      <c r="BC39" s="345"/>
      <c r="BD39" s="345"/>
      <c r="BE39" s="345"/>
      <c r="BF39" s="349"/>
      <c r="BG39" s="16"/>
    </row>
    <row r="40" spans="1:59" ht="9" customHeight="1" x14ac:dyDescent="0.15">
      <c r="A40" s="423"/>
      <c r="B40" s="423"/>
      <c r="C40" s="485"/>
      <c r="D40" s="492"/>
      <c r="E40" s="493"/>
      <c r="F40" s="493"/>
      <c r="G40" s="493"/>
      <c r="H40" s="493"/>
      <c r="I40" s="493"/>
      <c r="J40" s="494"/>
      <c r="K40" s="492"/>
      <c r="L40" s="493"/>
      <c r="M40" s="493"/>
      <c r="N40" s="493"/>
      <c r="O40" s="493"/>
      <c r="P40" s="493"/>
      <c r="Q40" s="494"/>
      <c r="R40" s="381"/>
      <c r="S40" s="382"/>
      <c r="T40" s="382"/>
      <c r="U40" s="382"/>
      <c r="V40" s="382"/>
      <c r="W40" s="382"/>
      <c r="X40" s="382"/>
      <c r="Y40" s="350"/>
      <c r="Z40" s="385"/>
      <c r="AA40" s="386"/>
      <c r="AB40" s="386"/>
      <c r="AC40" s="386"/>
      <c r="AD40" s="386"/>
      <c r="AE40" s="386"/>
      <c r="AF40" s="386"/>
      <c r="AG40" s="349"/>
      <c r="AH40" s="375"/>
      <c r="AI40" s="368"/>
      <c r="AJ40" s="368"/>
      <c r="AK40" s="367" t="s">
        <v>273</v>
      </c>
      <c r="AL40" s="368"/>
      <c r="AM40" s="367" t="s">
        <v>273</v>
      </c>
      <c r="AN40" s="368"/>
      <c r="AO40" s="389" t="s">
        <v>151</v>
      </c>
      <c r="AP40" s="359"/>
      <c r="AQ40" s="360"/>
      <c r="AR40" s="360"/>
      <c r="AS40" s="360"/>
      <c r="AT40" s="349"/>
      <c r="AU40" s="344"/>
      <c r="AV40" s="345"/>
      <c r="AW40" s="345"/>
      <c r="AX40" s="345"/>
      <c r="AY40" s="345"/>
      <c r="AZ40" s="345"/>
      <c r="BA40" s="345"/>
      <c r="BB40" s="345"/>
      <c r="BC40" s="345"/>
      <c r="BD40" s="345"/>
      <c r="BE40" s="345"/>
      <c r="BF40" s="349"/>
      <c r="BG40" s="16"/>
    </row>
    <row r="41" spans="1:59" ht="9" customHeight="1" x14ac:dyDescent="0.15">
      <c r="A41" s="423"/>
      <c r="B41" s="423"/>
      <c r="C41" s="485"/>
      <c r="D41" s="486"/>
      <c r="E41" s="487"/>
      <c r="F41" s="487"/>
      <c r="G41" s="487"/>
      <c r="H41" s="487"/>
      <c r="I41" s="487"/>
      <c r="J41" s="487"/>
      <c r="K41" s="487"/>
      <c r="L41" s="487"/>
      <c r="M41" s="487"/>
      <c r="N41" s="487"/>
      <c r="O41" s="487"/>
      <c r="P41" s="487"/>
      <c r="Q41" s="488"/>
      <c r="R41" s="377"/>
      <c r="S41" s="378"/>
      <c r="T41" s="378"/>
      <c r="U41" s="378"/>
      <c r="V41" s="378"/>
      <c r="W41" s="378"/>
      <c r="X41" s="378"/>
      <c r="Y41" s="348"/>
      <c r="Z41" s="385"/>
      <c r="AA41" s="386"/>
      <c r="AB41" s="386"/>
      <c r="AC41" s="386"/>
      <c r="AD41" s="386"/>
      <c r="AE41" s="386"/>
      <c r="AF41" s="386"/>
      <c r="AG41" s="349"/>
      <c r="AH41" s="376"/>
      <c r="AI41" s="369"/>
      <c r="AJ41" s="369"/>
      <c r="AK41" s="163"/>
      <c r="AL41" s="369"/>
      <c r="AM41" s="163"/>
      <c r="AN41" s="369"/>
      <c r="AO41" s="390"/>
      <c r="AP41" s="359"/>
      <c r="AQ41" s="360"/>
      <c r="AR41" s="360"/>
      <c r="AS41" s="360"/>
      <c r="AT41" s="349"/>
      <c r="AU41" s="344"/>
      <c r="AV41" s="345"/>
      <c r="AW41" s="345"/>
      <c r="AX41" s="345"/>
      <c r="AY41" s="345"/>
      <c r="AZ41" s="345"/>
      <c r="BA41" s="345"/>
      <c r="BB41" s="345"/>
      <c r="BC41" s="345"/>
      <c r="BD41" s="345"/>
      <c r="BE41" s="345"/>
      <c r="BF41" s="349"/>
      <c r="BG41" s="16"/>
    </row>
    <row r="42" spans="1:59" ht="9" customHeight="1" x14ac:dyDescent="0.15">
      <c r="A42" s="423"/>
      <c r="B42" s="423"/>
      <c r="C42" s="485"/>
      <c r="D42" s="489"/>
      <c r="E42" s="490"/>
      <c r="F42" s="490"/>
      <c r="G42" s="490"/>
      <c r="H42" s="490"/>
      <c r="I42" s="490"/>
      <c r="J42" s="490"/>
      <c r="K42" s="490"/>
      <c r="L42" s="490"/>
      <c r="M42" s="490"/>
      <c r="N42" s="490"/>
      <c r="O42" s="490"/>
      <c r="P42" s="490"/>
      <c r="Q42" s="491"/>
      <c r="R42" s="379"/>
      <c r="S42" s="380"/>
      <c r="T42" s="380"/>
      <c r="U42" s="380"/>
      <c r="V42" s="380"/>
      <c r="W42" s="380"/>
      <c r="X42" s="380"/>
      <c r="Y42" s="349"/>
      <c r="Z42" s="385"/>
      <c r="AA42" s="386"/>
      <c r="AB42" s="386"/>
      <c r="AC42" s="386"/>
      <c r="AD42" s="386"/>
      <c r="AE42" s="386"/>
      <c r="AF42" s="386"/>
      <c r="AG42" s="349"/>
      <c r="AH42" s="80"/>
      <c r="AI42" s="65"/>
      <c r="AJ42" s="65"/>
      <c r="AK42" s="61"/>
      <c r="AL42" s="65"/>
      <c r="AM42" s="363"/>
      <c r="AN42" s="363"/>
      <c r="AO42" s="365" t="s">
        <v>150</v>
      </c>
      <c r="AP42" s="359"/>
      <c r="AQ42" s="360"/>
      <c r="AR42" s="360"/>
      <c r="AS42" s="360"/>
      <c r="AT42" s="349"/>
      <c r="AU42" s="344"/>
      <c r="AV42" s="345"/>
      <c r="AW42" s="345"/>
      <c r="AX42" s="345"/>
      <c r="AY42" s="345"/>
      <c r="AZ42" s="345"/>
      <c r="BA42" s="345"/>
      <c r="BB42" s="345"/>
      <c r="BC42" s="345"/>
      <c r="BD42" s="345"/>
      <c r="BE42" s="345"/>
      <c r="BF42" s="349"/>
      <c r="BG42" s="16"/>
    </row>
    <row r="43" spans="1:59" ht="9" customHeight="1" x14ac:dyDescent="0.15">
      <c r="A43" s="423"/>
      <c r="B43" s="423"/>
      <c r="C43" s="485"/>
      <c r="D43" s="492"/>
      <c r="E43" s="493"/>
      <c r="F43" s="493"/>
      <c r="G43" s="493"/>
      <c r="H43" s="493"/>
      <c r="I43" s="493"/>
      <c r="J43" s="493"/>
      <c r="K43" s="493"/>
      <c r="L43" s="493"/>
      <c r="M43" s="493"/>
      <c r="N43" s="493"/>
      <c r="O43" s="493"/>
      <c r="P43" s="493"/>
      <c r="Q43" s="494"/>
      <c r="R43" s="381"/>
      <c r="S43" s="382"/>
      <c r="T43" s="382"/>
      <c r="U43" s="382"/>
      <c r="V43" s="382"/>
      <c r="W43" s="382"/>
      <c r="X43" s="382"/>
      <c r="Y43" s="350"/>
      <c r="Z43" s="387"/>
      <c r="AA43" s="388"/>
      <c r="AB43" s="388"/>
      <c r="AC43" s="388"/>
      <c r="AD43" s="388"/>
      <c r="AE43" s="388"/>
      <c r="AF43" s="388"/>
      <c r="AG43" s="350"/>
      <c r="AH43" s="81"/>
      <c r="AI43" s="66"/>
      <c r="AJ43" s="66"/>
      <c r="AK43" s="62"/>
      <c r="AL43" s="66"/>
      <c r="AM43" s="364"/>
      <c r="AN43" s="364"/>
      <c r="AO43" s="366"/>
      <c r="AP43" s="361"/>
      <c r="AQ43" s="362"/>
      <c r="AR43" s="362"/>
      <c r="AS43" s="362"/>
      <c r="AT43" s="350"/>
      <c r="AU43" s="346"/>
      <c r="AV43" s="347"/>
      <c r="AW43" s="347"/>
      <c r="AX43" s="347"/>
      <c r="AY43" s="347"/>
      <c r="AZ43" s="347"/>
      <c r="BA43" s="347"/>
      <c r="BB43" s="347"/>
      <c r="BC43" s="347"/>
      <c r="BD43" s="347"/>
      <c r="BE43" s="347"/>
      <c r="BF43" s="350"/>
      <c r="BG43" s="16"/>
    </row>
    <row r="44" spans="1:59" ht="9" customHeight="1" x14ac:dyDescent="0.15">
      <c r="A44" s="423"/>
      <c r="B44" s="423"/>
      <c r="C44" s="485" t="s">
        <v>153</v>
      </c>
      <c r="D44" s="486"/>
      <c r="E44" s="487"/>
      <c r="F44" s="487"/>
      <c r="G44" s="487"/>
      <c r="H44" s="487"/>
      <c r="I44" s="487"/>
      <c r="J44" s="488"/>
      <c r="K44" s="486"/>
      <c r="L44" s="487"/>
      <c r="M44" s="487"/>
      <c r="N44" s="487"/>
      <c r="O44" s="487"/>
      <c r="P44" s="487"/>
      <c r="Q44" s="488"/>
      <c r="R44" s="377"/>
      <c r="S44" s="378"/>
      <c r="T44" s="378"/>
      <c r="U44" s="378"/>
      <c r="V44" s="378"/>
      <c r="W44" s="378"/>
      <c r="X44" s="378"/>
      <c r="Y44" s="348"/>
      <c r="Z44" s="383" t="str">
        <f t="shared" ref="Z44" si="4">IF((R44+R47)=0,"",R44+R47)</f>
        <v/>
      </c>
      <c r="AA44" s="384"/>
      <c r="AB44" s="384"/>
      <c r="AC44" s="384"/>
      <c r="AD44" s="384"/>
      <c r="AE44" s="384"/>
      <c r="AF44" s="384"/>
      <c r="AG44" s="348"/>
      <c r="AH44" s="370"/>
      <c r="AI44" s="371"/>
      <c r="AJ44" s="371"/>
      <c r="AK44" s="161" t="s">
        <v>273</v>
      </c>
      <c r="AL44" s="371"/>
      <c r="AM44" s="161" t="s">
        <v>273</v>
      </c>
      <c r="AN44" s="371"/>
      <c r="AO44" s="391" t="s">
        <v>152</v>
      </c>
      <c r="AP44" s="357"/>
      <c r="AQ44" s="358"/>
      <c r="AR44" s="358"/>
      <c r="AS44" s="358"/>
      <c r="AT44" s="348"/>
      <c r="AU44" s="342"/>
      <c r="AV44" s="343"/>
      <c r="AW44" s="343"/>
      <c r="AX44" s="343"/>
      <c r="AY44" s="343"/>
      <c r="AZ44" s="343"/>
      <c r="BA44" s="343"/>
      <c r="BB44" s="343"/>
      <c r="BC44" s="343"/>
      <c r="BD44" s="343"/>
      <c r="BE44" s="343"/>
      <c r="BF44" s="348"/>
      <c r="BG44" s="16"/>
    </row>
    <row r="45" spans="1:59" ht="9" customHeight="1" x14ac:dyDescent="0.15">
      <c r="A45" s="423"/>
      <c r="B45" s="423"/>
      <c r="C45" s="485"/>
      <c r="D45" s="489"/>
      <c r="E45" s="490"/>
      <c r="F45" s="490"/>
      <c r="G45" s="490"/>
      <c r="H45" s="490"/>
      <c r="I45" s="490"/>
      <c r="J45" s="491"/>
      <c r="K45" s="489"/>
      <c r="L45" s="490"/>
      <c r="M45" s="490"/>
      <c r="N45" s="490"/>
      <c r="O45" s="490"/>
      <c r="P45" s="490"/>
      <c r="Q45" s="491"/>
      <c r="R45" s="379"/>
      <c r="S45" s="380"/>
      <c r="T45" s="380"/>
      <c r="U45" s="380"/>
      <c r="V45" s="380"/>
      <c r="W45" s="380"/>
      <c r="X45" s="380"/>
      <c r="Y45" s="349"/>
      <c r="Z45" s="385"/>
      <c r="AA45" s="386"/>
      <c r="AB45" s="386"/>
      <c r="AC45" s="386"/>
      <c r="AD45" s="386"/>
      <c r="AE45" s="386"/>
      <c r="AF45" s="386"/>
      <c r="AG45" s="349"/>
      <c r="AH45" s="372"/>
      <c r="AI45" s="373"/>
      <c r="AJ45" s="373"/>
      <c r="AK45" s="195"/>
      <c r="AL45" s="373"/>
      <c r="AM45" s="195"/>
      <c r="AN45" s="374"/>
      <c r="AO45" s="392"/>
      <c r="AP45" s="359"/>
      <c r="AQ45" s="360"/>
      <c r="AR45" s="360"/>
      <c r="AS45" s="360"/>
      <c r="AT45" s="349"/>
      <c r="AU45" s="344"/>
      <c r="AV45" s="345"/>
      <c r="AW45" s="345"/>
      <c r="AX45" s="345"/>
      <c r="AY45" s="345"/>
      <c r="AZ45" s="345"/>
      <c r="BA45" s="345"/>
      <c r="BB45" s="345"/>
      <c r="BC45" s="345"/>
      <c r="BD45" s="345"/>
      <c r="BE45" s="345"/>
      <c r="BF45" s="349"/>
      <c r="BG45" s="16"/>
    </row>
    <row r="46" spans="1:59" ht="9" customHeight="1" x14ac:dyDescent="0.15">
      <c r="A46" s="423"/>
      <c r="B46" s="423"/>
      <c r="C46" s="485"/>
      <c r="D46" s="492"/>
      <c r="E46" s="493"/>
      <c r="F46" s="493"/>
      <c r="G46" s="493"/>
      <c r="H46" s="493"/>
      <c r="I46" s="493"/>
      <c r="J46" s="494"/>
      <c r="K46" s="492"/>
      <c r="L46" s="493"/>
      <c r="M46" s="493"/>
      <c r="N46" s="493"/>
      <c r="O46" s="493"/>
      <c r="P46" s="493"/>
      <c r="Q46" s="494"/>
      <c r="R46" s="381"/>
      <c r="S46" s="382"/>
      <c r="T46" s="382"/>
      <c r="U46" s="382"/>
      <c r="V46" s="382"/>
      <c r="W46" s="382"/>
      <c r="X46" s="382"/>
      <c r="Y46" s="350"/>
      <c r="Z46" s="385"/>
      <c r="AA46" s="386"/>
      <c r="AB46" s="386"/>
      <c r="AC46" s="386"/>
      <c r="AD46" s="386"/>
      <c r="AE46" s="386"/>
      <c r="AF46" s="386"/>
      <c r="AG46" s="349"/>
      <c r="AH46" s="375"/>
      <c r="AI46" s="368"/>
      <c r="AJ46" s="368"/>
      <c r="AK46" s="367" t="s">
        <v>273</v>
      </c>
      <c r="AL46" s="368"/>
      <c r="AM46" s="367" t="s">
        <v>273</v>
      </c>
      <c r="AN46" s="368"/>
      <c r="AO46" s="389" t="s">
        <v>151</v>
      </c>
      <c r="AP46" s="359"/>
      <c r="AQ46" s="360"/>
      <c r="AR46" s="360"/>
      <c r="AS46" s="360"/>
      <c r="AT46" s="349"/>
      <c r="AU46" s="344"/>
      <c r="AV46" s="345"/>
      <c r="AW46" s="345"/>
      <c r="AX46" s="345"/>
      <c r="AY46" s="345"/>
      <c r="AZ46" s="345"/>
      <c r="BA46" s="345"/>
      <c r="BB46" s="345"/>
      <c r="BC46" s="345"/>
      <c r="BD46" s="345"/>
      <c r="BE46" s="345"/>
      <c r="BF46" s="349"/>
      <c r="BG46" s="16"/>
    </row>
    <row r="47" spans="1:59" ht="9" customHeight="1" x14ac:dyDescent="0.15">
      <c r="A47" s="423"/>
      <c r="B47" s="423"/>
      <c r="C47" s="485"/>
      <c r="D47" s="486"/>
      <c r="E47" s="487"/>
      <c r="F47" s="487"/>
      <c r="G47" s="487"/>
      <c r="H47" s="487"/>
      <c r="I47" s="487"/>
      <c r="J47" s="487"/>
      <c r="K47" s="487"/>
      <c r="L47" s="487"/>
      <c r="M47" s="487"/>
      <c r="N47" s="487"/>
      <c r="O47" s="487"/>
      <c r="P47" s="487"/>
      <c r="Q47" s="488"/>
      <c r="R47" s="377"/>
      <c r="S47" s="378"/>
      <c r="T47" s="378"/>
      <c r="U47" s="378"/>
      <c r="V47" s="378"/>
      <c r="W47" s="378"/>
      <c r="X47" s="378"/>
      <c r="Y47" s="348"/>
      <c r="Z47" s="385"/>
      <c r="AA47" s="386"/>
      <c r="AB47" s="386"/>
      <c r="AC47" s="386"/>
      <c r="AD47" s="386"/>
      <c r="AE47" s="386"/>
      <c r="AF47" s="386"/>
      <c r="AG47" s="349"/>
      <c r="AH47" s="376"/>
      <c r="AI47" s="369"/>
      <c r="AJ47" s="369"/>
      <c r="AK47" s="163"/>
      <c r="AL47" s="369"/>
      <c r="AM47" s="163"/>
      <c r="AN47" s="369"/>
      <c r="AO47" s="390"/>
      <c r="AP47" s="359"/>
      <c r="AQ47" s="360"/>
      <c r="AR47" s="360"/>
      <c r="AS47" s="360"/>
      <c r="AT47" s="349"/>
      <c r="AU47" s="344"/>
      <c r="AV47" s="345"/>
      <c r="AW47" s="345"/>
      <c r="AX47" s="345"/>
      <c r="AY47" s="345"/>
      <c r="AZ47" s="345"/>
      <c r="BA47" s="345"/>
      <c r="BB47" s="345"/>
      <c r="BC47" s="345"/>
      <c r="BD47" s="345"/>
      <c r="BE47" s="345"/>
      <c r="BF47" s="349"/>
      <c r="BG47" s="16"/>
    </row>
    <row r="48" spans="1:59" ht="9" customHeight="1" x14ac:dyDescent="0.15">
      <c r="A48" s="423"/>
      <c r="B48" s="423"/>
      <c r="C48" s="485"/>
      <c r="D48" s="489"/>
      <c r="E48" s="490"/>
      <c r="F48" s="490"/>
      <c r="G48" s="490"/>
      <c r="H48" s="490"/>
      <c r="I48" s="490"/>
      <c r="J48" s="490"/>
      <c r="K48" s="490"/>
      <c r="L48" s="490"/>
      <c r="M48" s="490"/>
      <c r="N48" s="490"/>
      <c r="O48" s="490"/>
      <c r="P48" s="490"/>
      <c r="Q48" s="491"/>
      <c r="R48" s="379"/>
      <c r="S48" s="380"/>
      <c r="T48" s="380"/>
      <c r="U48" s="380"/>
      <c r="V48" s="380"/>
      <c r="W48" s="380"/>
      <c r="X48" s="380"/>
      <c r="Y48" s="349"/>
      <c r="Z48" s="385"/>
      <c r="AA48" s="386"/>
      <c r="AB48" s="386"/>
      <c r="AC48" s="386"/>
      <c r="AD48" s="386"/>
      <c r="AE48" s="386"/>
      <c r="AF48" s="386"/>
      <c r="AG48" s="349"/>
      <c r="AH48" s="80"/>
      <c r="AI48" s="65"/>
      <c r="AJ48" s="65"/>
      <c r="AK48" s="61"/>
      <c r="AL48" s="65"/>
      <c r="AM48" s="363"/>
      <c r="AN48" s="363"/>
      <c r="AO48" s="365" t="s">
        <v>150</v>
      </c>
      <c r="AP48" s="359"/>
      <c r="AQ48" s="360"/>
      <c r="AR48" s="360"/>
      <c r="AS48" s="360"/>
      <c r="AT48" s="349"/>
      <c r="AU48" s="344"/>
      <c r="AV48" s="345"/>
      <c r="AW48" s="345"/>
      <c r="AX48" s="345"/>
      <c r="AY48" s="345"/>
      <c r="AZ48" s="345"/>
      <c r="BA48" s="345"/>
      <c r="BB48" s="345"/>
      <c r="BC48" s="345"/>
      <c r="BD48" s="345"/>
      <c r="BE48" s="345"/>
      <c r="BF48" s="349"/>
      <c r="BG48" s="16"/>
    </row>
    <row r="49" spans="1:59" ht="9" customHeight="1" x14ac:dyDescent="0.15">
      <c r="A49" s="423"/>
      <c r="B49" s="423"/>
      <c r="C49" s="485"/>
      <c r="D49" s="492"/>
      <c r="E49" s="493"/>
      <c r="F49" s="493"/>
      <c r="G49" s="493"/>
      <c r="H49" s="493"/>
      <c r="I49" s="493"/>
      <c r="J49" s="493"/>
      <c r="K49" s="493"/>
      <c r="L49" s="493"/>
      <c r="M49" s="493"/>
      <c r="N49" s="493"/>
      <c r="O49" s="493"/>
      <c r="P49" s="493"/>
      <c r="Q49" s="494"/>
      <c r="R49" s="381"/>
      <c r="S49" s="382"/>
      <c r="T49" s="382"/>
      <c r="U49" s="382"/>
      <c r="V49" s="382"/>
      <c r="W49" s="382"/>
      <c r="X49" s="382"/>
      <c r="Y49" s="350"/>
      <c r="Z49" s="387"/>
      <c r="AA49" s="388"/>
      <c r="AB49" s="388"/>
      <c r="AC49" s="388"/>
      <c r="AD49" s="388"/>
      <c r="AE49" s="388"/>
      <c r="AF49" s="388"/>
      <c r="AG49" s="350"/>
      <c r="AH49" s="81"/>
      <c r="AI49" s="66"/>
      <c r="AJ49" s="66"/>
      <c r="AK49" s="62"/>
      <c r="AL49" s="66"/>
      <c r="AM49" s="364"/>
      <c r="AN49" s="364"/>
      <c r="AO49" s="366"/>
      <c r="AP49" s="361"/>
      <c r="AQ49" s="362"/>
      <c r="AR49" s="362"/>
      <c r="AS49" s="362"/>
      <c r="AT49" s="350"/>
      <c r="AU49" s="346"/>
      <c r="AV49" s="347"/>
      <c r="AW49" s="347"/>
      <c r="AX49" s="347"/>
      <c r="AY49" s="347"/>
      <c r="AZ49" s="347"/>
      <c r="BA49" s="347"/>
      <c r="BB49" s="347"/>
      <c r="BC49" s="347"/>
      <c r="BD49" s="347"/>
      <c r="BE49" s="347"/>
      <c r="BF49" s="350"/>
      <c r="BG49" s="16"/>
    </row>
    <row r="50" spans="1:59" ht="9" customHeight="1" x14ac:dyDescent="0.15">
      <c r="A50" s="423"/>
      <c r="B50" s="423"/>
      <c r="C50" s="485" t="s">
        <v>153</v>
      </c>
      <c r="D50" s="486"/>
      <c r="E50" s="487"/>
      <c r="F50" s="487"/>
      <c r="G50" s="487"/>
      <c r="H50" s="487"/>
      <c r="I50" s="487"/>
      <c r="J50" s="488"/>
      <c r="K50" s="486"/>
      <c r="L50" s="487"/>
      <c r="M50" s="487"/>
      <c r="N50" s="487"/>
      <c r="O50" s="487"/>
      <c r="P50" s="487"/>
      <c r="Q50" s="488"/>
      <c r="R50" s="377"/>
      <c r="S50" s="378"/>
      <c r="T50" s="378"/>
      <c r="U50" s="378"/>
      <c r="V50" s="378"/>
      <c r="W50" s="378"/>
      <c r="X50" s="378"/>
      <c r="Y50" s="348"/>
      <c r="Z50" s="383" t="str">
        <f t="shared" ref="Z50" si="5">IF((R50+R53)=0,"",R50+R53)</f>
        <v/>
      </c>
      <c r="AA50" s="384"/>
      <c r="AB50" s="384"/>
      <c r="AC50" s="384"/>
      <c r="AD50" s="384"/>
      <c r="AE50" s="384"/>
      <c r="AF50" s="384"/>
      <c r="AG50" s="348"/>
      <c r="AH50" s="370"/>
      <c r="AI50" s="371"/>
      <c r="AJ50" s="371"/>
      <c r="AK50" s="161" t="s">
        <v>273</v>
      </c>
      <c r="AL50" s="371"/>
      <c r="AM50" s="161" t="s">
        <v>273</v>
      </c>
      <c r="AN50" s="371"/>
      <c r="AO50" s="391" t="s">
        <v>152</v>
      </c>
      <c r="AP50" s="357"/>
      <c r="AQ50" s="358"/>
      <c r="AR50" s="358"/>
      <c r="AS50" s="358"/>
      <c r="AT50" s="348"/>
      <c r="AU50" s="342"/>
      <c r="AV50" s="343"/>
      <c r="AW50" s="343"/>
      <c r="AX50" s="343"/>
      <c r="AY50" s="343"/>
      <c r="AZ50" s="343"/>
      <c r="BA50" s="343"/>
      <c r="BB50" s="343"/>
      <c r="BC50" s="343"/>
      <c r="BD50" s="343"/>
      <c r="BE50" s="343"/>
      <c r="BF50" s="348"/>
      <c r="BG50" s="16"/>
    </row>
    <row r="51" spans="1:59" ht="9" customHeight="1" x14ac:dyDescent="0.15">
      <c r="A51" s="423"/>
      <c r="B51" s="423"/>
      <c r="C51" s="485"/>
      <c r="D51" s="489"/>
      <c r="E51" s="490"/>
      <c r="F51" s="490"/>
      <c r="G51" s="490"/>
      <c r="H51" s="490"/>
      <c r="I51" s="490"/>
      <c r="J51" s="491"/>
      <c r="K51" s="489"/>
      <c r="L51" s="490"/>
      <c r="M51" s="490"/>
      <c r="N51" s="490"/>
      <c r="O51" s="490"/>
      <c r="P51" s="490"/>
      <c r="Q51" s="491"/>
      <c r="R51" s="379"/>
      <c r="S51" s="380"/>
      <c r="T51" s="380"/>
      <c r="U51" s="380"/>
      <c r="V51" s="380"/>
      <c r="W51" s="380"/>
      <c r="X51" s="380"/>
      <c r="Y51" s="349"/>
      <c r="Z51" s="385"/>
      <c r="AA51" s="386"/>
      <c r="AB51" s="386"/>
      <c r="AC51" s="386"/>
      <c r="AD51" s="386"/>
      <c r="AE51" s="386"/>
      <c r="AF51" s="386"/>
      <c r="AG51" s="349"/>
      <c r="AH51" s="372"/>
      <c r="AI51" s="373"/>
      <c r="AJ51" s="373"/>
      <c r="AK51" s="195"/>
      <c r="AL51" s="373"/>
      <c r="AM51" s="195"/>
      <c r="AN51" s="374"/>
      <c r="AO51" s="392"/>
      <c r="AP51" s="359"/>
      <c r="AQ51" s="360"/>
      <c r="AR51" s="360"/>
      <c r="AS51" s="360"/>
      <c r="AT51" s="349"/>
      <c r="AU51" s="344"/>
      <c r="AV51" s="345"/>
      <c r="AW51" s="345"/>
      <c r="AX51" s="345"/>
      <c r="AY51" s="345"/>
      <c r="AZ51" s="345"/>
      <c r="BA51" s="345"/>
      <c r="BB51" s="345"/>
      <c r="BC51" s="345"/>
      <c r="BD51" s="345"/>
      <c r="BE51" s="345"/>
      <c r="BF51" s="349"/>
      <c r="BG51" s="16"/>
    </row>
    <row r="52" spans="1:59" ht="9" customHeight="1" x14ac:dyDescent="0.15">
      <c r="A52" s="423"/>
      <c r="B52" s="423"/>
      <c r="C52" s="485"/>
      <c r="D52" s="492"/>
      <c r="E52" s="493"/>
      <c r="F52" s="493"/>
      <c r="G52" s="493"/>
      <c r="H52" s="493"/>
      <c r="I52" s="493"/>
      <c r="J52" s="494"/>
      <c r="K52" s="492"/>
      <c r="L52" s="493"/>
      <c r="M52" s="493"/>
      <c r="N52" s="493"/>
      <c r="O52" s="493"/>
      <c r="P52" s="493"/>
      <c r="Q52" s="494"/>
      <c r="R52" s="381"/>
      <c r="S52" s="382"/>
      <c r="T52" s="382"/>
      <c r="U52" s="382"/>
      <c r="V52" s="382"/>
      <c r="W52" s="382"/>
      <c r="X52" s="382"/>
      <c r="Y52" s="350"/>
      <c r="Z52" s="385"/>
      <c r="AA52" s="386"/>
      <c r="AB52" s="386"/>
      <c r="AC52" s="386"/>
      <c r="AD52" s="386"/>
      <c r="AE52" s="386"/>
      <c r="AF52" s="386"/>
      <c r="AG52" s="349"/>
      <c r="AH52" s="375"/>
      <c r="AI52" s="368"/>
      <c r="AJ52" s="368"/>
      <c r="AK52" s="367" t="s">
        <v>273</v>
      </c>
      <c r="AL52" s="368"/>
      <c r="AM52" s="367" t="s">
        <v>273</v>
      </c>
      <c r="AN52" s="368"/>
      <c r="AO52" s="389" t="s">
        <v>151</v>
      </c>
      <c r="AP52" s="359"/>
      <c r="AQ52" s="360"/>
      <c r="AR52" s="360"/>
      <c r="AS52" s="360"/>
      <c r="AT52" s="349"/>
      <c r="AU52" s="344"/>
      <c r="AV52" s="345"/>
      <c r="AW52" s="345"/>
      <c r="AX52" s="345"/>
      <c r="AY52" s="345"/>
      <c r="AZ52" s="345"/>
      <c r="BA52" s="345"/>
      <c r="BB52" s="345"/>
      <c r="BC52" s="345"/>
      <c r="BD52" s="345"/>
      <c r="BE52" s="345"/>
      <c r="BF52" s="349"/>
      <c r="BG52" s="16"/>
    </row>
    <row r="53" spans="1:59" ht="9" customHeight="1" x14ac:dyDescent="0.15">
      <c r="A53" s="423"/>
      <c r="B53" s="423"/>
      <c r="C53" s="485"/>
      <c r="D53" s="486"/>
      <c r="E53" s="487"/>
      <c r="F53" s="487"/>
      <c r="G53" s="487"/>
      <c r="H53" s="487"/>
      <c r="I53" s="487"/>
      <c r="J53" s="487"/>
      <c r="K53" s="487"/>
      <c r="L53" s="487"/>
      <c r="M53" s="487"/>
      <c r="N53" s="487"/>
      <c r="O53" s="487"/>
      <c r="P53" s="487"/>
      <c r="Q53" s="488"/>
      <c r="R53" s="377"/>
      <c r="S53" s="378"/>
      <c r="T53" s="378"/>
      <c r="U53" s="378"/>
      <c r="V53" s="378"/>
      <c r="W53" s="378"/>
      <c r="X53" s="378"/>
      <c r="Y53" s="348"/>
      <c r="Z53" s="385"/>
      <c r="AA53" s="386"/>
      <c r="AB53" s="386"/>
      <c r="AC53" s="386"/>
      <c r="AD53" s="386"/>
      <c r="AE53" s="386"/>
      <c r="AF53" s="386"/>
      <c r="AG53" s="349"/>
      <c r="AH53" s="376"/>
      <c r="AI53" s="369"/>
      <c r="AJ53" s="369"/>
      <c r="AK53" s="163"/>
      <c r="AL53" s="369"/>
      <c r="AM53" s="163"/>
      <c r="AN53" s="369"/>
      <c r="AO53" s="390"/>
      <c r="AP53" s="359"/>
      <c r="AQ53" s="360"/>
      <c r="AR53" s="360"/>
      <c r="AS53" s="360"/>
      <c r="AT53" s="349"/>
      <c r="AU53" s="344"/>
      <c r="AV53" s="345"/>
      <c r="AW53" s="345"/>
      <c r="AX53" s="345"/>
      <c r="AY53" s="345"/>
      <c r="AZ53" s="345"/>
      <c r="BA53" s="345"/>
      <c r="BB53" s="345"/>
      <c r="BC53" s="345"/>
      <c r="BD53" s="345"/>
      <c r="BE53" s="345"/>
      <c r="BF53" s="349"/>
      <c r="BG53" s="16"/>
    </row>
    <row r="54" spans="1:59" ht="9" customHeight="1" x14ac:dyDescent="0.15">
      <c r="A54" s="423"/>
      <c r="B54" s="423"/>
      <c r="C54" s="485"/>
      <c r="D54" s="489"/>
      <c r="E54" s="490"/>
      <c r="F54" s="490"/>
      <c r="G54" s="490"/>
      <c r="H54" s="490"/>
      <c r="I54" s="490"/>
      <c r="J54" s="490"/>
      <c r="K54" s="490"/>
      <c r="L54" s="490"/>
      <c r="M54" s="490"/>
      <c r="N54" s="490"/>
      <c r="O54" s="490"/>
      <c r="P54" s="490"/>
      <c r="Q54" s="491"/>
      <c r="R54" s="379"/>
      <c r="S54" s="380"/>
      <c r="T54" s="380"/>
      <c r="U54" s="380"/>
      <c r="V54" s="380"/>
      <c r="W54" s="380"/>
      <c r="X54" s="380"/>
      <c r="Y54" s="349"/>
      <c r="Z54" s="385"/>
      <c r="AA54" s="386"/>
      <c r="AB54" s="386"/>
      <c r="AC54" s="386"/>
      <c r="AD54" s="386"/>
      <c r="AE54" s="386"/>
      <c r="AF54" s="386"/>
      <c r="AG54" s="349"/>
      <c r="AH54" s="80"/>
      <c r="AI54" s="65"/>
      <c r="AJ54" s="65"/>
      <c r="AK54" s="61"/>
      <c r="AL54" s="65"/>
      <c r="AM54" s="363"/>
      <c r="AN54" s="363"/>
      <c r="AO54" s="365" t="s">
        <v>150</v>
      </c>
      <c r="AP54" s="359"/>
      <c r="AQ54" s="360"/>
      <c r="AR54" s="360"/>
      <c r="AS54" s="360"/>
      <c r="AT54" s="349"/>
      <c r="AU54" s="344"/>
      <c r="AV54" s="345"/>
      <c r="AW54" s="345"/>
      <c r="AX54" s="345"/>
      <c r="AY54" s="345"/>
      <c r="AZ54" s="345"/>
      <c r="BA54" s="345"/>
      <c r="BB54" s="345"/>
      <c r="BC54" s="345"/>
      <c r="BD54" s="345"/>
      <c r="BE54" s="345"/>
      <c r="BF54" s="349"/>
      <c r="BG54" s="16"/>
    </row>
    <row r="55" spans="1:59" ht="9" customHeight="1" x14ac:dyDescent="0.15">
      <c r="A55" s="423"/>
      <c r="B55" s="423"/>
      <c r="C55" s="485"/>
      <c r="D55" s="492"/>
      <c r="E55" s="493"/>
      <c r="F55" s="493"/>
      <c r="G55" s="493"/>
      <c r="H55" s="493"/>
      <c r="I55" s="493"/>
      <c r="J55" s="493"/>
      <c r="K55" s="493"/>
      <c r="L55" s="493"/>
      <c r="M55" s="493"/>
      <c r="N55" s="493"/>
      <c r="O55" s="493"/>
      <c r="P55" s="493"/>
      <c r="Q55" s="494"/>
      <c r="R55" s="381"/>
      <c r="S55" s="382"/>
      <c r="T55" s="382"/>
      <c r="U55" s="382"/>
      <c r="V55" s="382"/>
      <c r="W55" s="382"/>
      <c r="X55" s="382"/>
      <c r="Y55" s="350"/>
      <c r="Z55" s="387"/>
      <c r="AA55" s="388"/>
      <c r="AB55" s="388"/>
      <c r="AC55" s="388"/>
      <c r="AD55" s="388"/>
      <c r="AE55" s="388"/>
      <c r="AF55" s="388"/>
      <c r="AG55" s="350"/>
      <c r="AH55" s="81"/>
      <c r="AI55" s="66"/>
      <c r="AJ55" s="66"/>
      <c r="AK55" s="62"/>
      <c r="AL55" s="66"/>
      <c r="AM55" s="364"/>
      <c r="AN55" s="364"/>
      <c r="AO55" s="366"/>
      <c r="AP55" s="361"/>
      <c r="AQ55" s="362"/>
      <c r="AR55" s="362"/>
      <c r="AS55" s="362"/>
      <c r="AT55" s="350"/>
      <c r="AU55" s="346"/>
      <c r="AV55" s="347"/>
      <c r="AW55" s="347"/>
      <c r="AX55" s="347"/>
      <c r="AY55" s="347"/>
      <c r="AZ55" s="347"/>
      <c r="BA55" s="347"/>
      <c r="BB55" s="347"/>
      <c r="BC55" s="347"/>
      <c r="BD55" s="347"/>
      <c r="BE55" s="347"/>
      <c r="BF55" s="350"/>
      <c r="BG55" s="16"/>
    </row>
    <row r="56" spans="1:59" ht="9" customHeight="1" x14ac:dyDescent="0.15">
      <c r="A56" s="423"/>
      <c r="B56" s="423"/>
      <c r="C56" s="485" t="s">
        <v>153</v>
      </c>
      <c r="D56" s="486"/>
      <c r="E56" s="487"/>
      <c r="F56" s="487"/>
      <c r="G56" s="487"/>
      <c r="H56" s="487"/>
      <c r="I56" s="487"/>
      <c r="J56" s="488"/>
      <c r="K56" s="486"/>
      <c r="L56" s="487"/>
      <c r="M56" s="487"/>
      <c r="N56" s="487"/>
      <c r="O56" s="487"/>
      <c r="P56" s="487"/>
      <c r="Q56" s="488"/>
      <c r="R56" s="377"/>
      <c r="S56" s="378"/>
      <c r="T56" s="378"/>
      <c r="U56" s="378"/>
      <c r="V56" s="378"/>
      <c r="W56" s="378"/>
      <c r="X56" s="378"/>
      <c r="Y56" s="348"/>
      <c r="Z56" s="383" t="str">
        <f>IF((R56+R59)=0,"",R56+R59)</f>
        <v/>
      </c>
      <c r="AA56" s="384"/>
      <c r="AB56" s="384"/>
      <c r="AC56" s="384"/>
      <c r="AD56" s="384"/>
      <c r="AE56" s="384"/>
      <c r="AF56" s="384"/>
      <c r="AG56" s="348"/>
      <c r="AH56" s="370"/>
      <c r="AI56" s="371"/>
      <c r="AJ56" s="371"/>
      <c r="AK56" s="161" t="s">
        <v>273</v>
      </c>
      <c r="AL56" s="371"/>
      <c r="AM56" s="161" t="s">
        <v>273</v>
      </c>
      <c r="AN56" s="371"/>
      <c r="AO56" s="391" t="s">
        <v>152</v>
      </c>
      <c r="AP56" s="357"/>
      <c r="AQ56" s="358"/>
      <c r="AR56" s="358"/>
      <c r="AS56" s="358"/>
      <c r="AT56" s="348"/>
      <c r="AU56" s="342"/>
      <c r="AV56" s="343"/>
      <c r="AW56" s="343"/>
      <c r="AX56" s="343"/>
      <c r="AY56" s="343"/>
      <c r="AZ56" s="343"/>
      <c r="BA56" s="343"/>
      <c r="BB56" s="343"/>
      <c r="BC56" s="343"/>
      <c r="BD56" s="343"/>
      <c r="BE56" s="343"/>
      <c r="BF56" s="348"/>
      <c r="BG56" s="16"/>
    </row>
    <row r="57" spans="1:59" ht="9" customHeight="1" x14ac:dyDescent="0.15">
      <c r="A57" s="423"/>
      <c r="B57" s="423"/>
      <c r="C57" s="485"/>
      <c r="D57" s="489"/>
      <c r="E57" s="490"/>
      <c r="F57" s="490"/>
      <c r="G57" s="490"/>
      <c r="H57" s="490"/>
      <c r="I57" s="490"/>
      <c r="J57" s="491"/>
      <c r="K57" s="489"/>
      <c r="L57" s="490"/>
      <c r="M57" s="490"/>
      <c r="N57" s="490"/>
      <c r="O57" s="490"/>
      <c r="P57" s="490"/>
      <c r="Q57" s="491"/>
      <c r="R57" s="379"/>
      <c r="S57" s="380"/>
      <c r="T57" s="380"/>
      <c r="U57" s="380"/>
      <c r="V57" s="380"/>
      <c r="W57" s="380"/>
      <c r="X57" s="380"/>
      <c r="Y57" s="349"/>
      <c r="Z57" s="385"/>
      <c r="AA57" s="386"/>
      <c r="AB57" s="386"/>
      <c r="AC57" s="386"/>
      <c r="AD57" s="386"/>
      <c r="AE57" s="386"/>
      <c r="AF57" s="386"/>
      <c r="AG57" s="349"/>
      <c r="AH57" s="372"/>
      <c r="AI57" s="373"/>
      <c r="AJ57" s="373"/>
      <c r="AK57" s="195"/>
      <c r="AL57" s="373"/>
      <c r="AM57" s="195"/>
      <c r="AN57" s="374"/>
      <c r="AO57" s="392"/>
      <c r="AP57" s="359"/>
      <c r="AQ57" s="360"/>
      <c r="AR57" s="360"/>
      <c r="AS57" s="360"/>
      <c r="AT57" s="349"/>
      <c r="AU57" s="344"/>
      <c r="AV57" s="345"/>
      <c r="AW57" s="345"/>
      <c r="AX57" s="345"/>
      <c r="AY57" s="345"/>
      <c r="AZ57" s="345"/>
      <c r="BA57" s="345"/>
      <c r="BB57" s="345"/>
      <c r="BC57" s="345"/>
      <c r="BD57" s="345"/>
      <c r="BE57" s="345"/>
      <c r="BF57" s="349"/>
      <c r="BG57" s="16"/>
    </row>
    <row r="58" spans="1:59" ht="9" customHeight="1" x14ac:dyDescent="0.15">
      <c r="A58" s="423"/>
      <c r="B58" s="423"/>
      <c r="C58" s="485"/>
      <c r="D58" s="492"/>
      <c r="E58" s="493"/>
      <c r="F58" s="493"/>
      <c r="G58" s="493"/>
      <c r="H58" s="493"/>
      <c r="I58" s="493"/>
      <c r="J58" s="494"/>
      <c r="K58" s="492"/>
      <c r="L58" s="493"/>
      <c r="M58" s="493"/>
      <c r="N58" s="493"/>
      <c r="O58" s="493"/>
      <c r="P58" s="493"/>
      <c r="Q58" s="494"/>
      <c r="R58" s="381"/>
      <c r="S58" s="382"/>
      <c r="T58" s="382"/>
      <c r="U58" s="382"/>
      <c r="V58" s="382"/>
      <c r="W58" s="382"/>
      <c r="X58" s="382"/>
      <c r="Y58" s="350"/>
      <c r="Z58" s="385"/>
      <c r="AA58" s="386"/>
      <c r="AB58" s="386"/>
      <c r="AC58" s="386"/>
      <c r="AD58" s="386"/>
      <c r="AE58" s="386"/>
      <c r="AF58" s="386"/>
      <c r="AG58" s="349"/>
      <c r="AH58" s="375"/>
      <c r="AI58" s="368"/>
      <c r="AJ58" s="368"/>
      <c r="AK58" s="367" t="s">
        <v>273</v>
      </c>
      <c r="AL58" s="368"/>
      <c r="AM58" s="367" t="s">
        <v>273</v>
      </c>
      <c r="AN58" s="368"/>
      <c r="AO58" s="389" t="s">
        <v>151</v>
      </c>
      <c r="AP58" s="359"/>
      <c r="AQ58" s="360"/>
      <c r="AR58" s="360"/>
      <c r="AS58" s="360"/>
      <c r="AT58" s="349"/>
      <c r="AU58" s="344"/>
      <c r="AV58" s="345"/>
      <c r="AW58" s="345"/>
      <c r="AX58" s="345"/>
      <c r="AY58" s="345"/>
      <c r="AZ58" s="345"/>
      <c r="BA58" s="345"/>
      <c r="BB58" s="345"/>
      <c r="BC58" s="345"/>
      <c r="BD58" s="345"/>
      <c r="BE58" s="345"/>
      <c r="BF58" s="349"/>
      <c r="BG58" s="16"/>
    </row>
    <row r="59" spans="1:59" ht="9" customHeight="1" x14ac:dyDescent="0.15">
      <c r="A59" s="423"/>
      <c r="B59" s="423"/>
      <c r="C59" s="485"/>
      <c r="D59" s="486"/>
      <c r="E59" s="487"/>
      <c r="F59" s="487"/>
      <c r="G59" s="487"/>
      <c r="H59" s="487"/>
      <c r="I59" s="487"/>
      <c r="J59" s="487"/>
      <c r="K59" s="487"/>
      <c r="L59" s="487"/>
      <c r="M59" s="487"/>
      <c r="N59" s="487"/>
      <c r="O59" s="487"/>
      <c r="P59" s="487"/>
      <c r="Q59" s="488"/>
      <c r="R59" s="377"/>
      <c r="S59" s="378"/>
      <c r="T59" s="378"/>
      <c r="U59" s="378"/>
      <c r="V59" s="378"/>
      <c r="W59" s="378"/>
      <c r="X59" s="378"/>
      <c r="Y59" s="348"/>
      <c r="Z59" s="385"/>
      <c r="AA59" s="386"/>
      <c r="AB59" s="386"/>
      <c r="AC59" s="386"/>
      <c r="AD59" s="386"/>
      <c r="AE59" s="386"/>
      <c r="AF59" s="386"/>
      <c r="AG59" s="349"/>
      <c r="AH59" s="376"/>
      <c r="AI59" s="369"/>
      <c r="AJ59" s="369"/>
      <c r="AK59" s="163"/>
      <c r="AL59" s="369"/>
      <c r="AM59" s="163"/>
      <c r="AN59" s="369"/>
      <c r="AO59" s="390"/>
      <c r="AP59" s="359"/>
      <c r="AQ59" s="360"/>
      <c r="AR59" s="360"/>
      <c r="AS59" s="360"/>
      <c r="AT59" s="349"/>
      <c r="AU59" s="344"/>
      <c r="AV59" s="345"/>
      <c r="AW59" s="345"/>
      <c r="AX59" s="345"/>
      <c r="AY59" s="345"/>
      <c r="AZ59" s="345"/>
      <c r="BA59" s="345"/>
      <c r="BB59" s="345"/>
      <c r="BC59" s="345"/>
      <c r="BD59" s="345"/>
      <c r="BE59" s="345"/>
      <c r="BF59" s="349"/>
      <c r="BG59" s="16"/>
    </row>
    <row r="60" spans="1:59" ht="9" customHeight="1" x14ac:dyDescent="0.15">
      <c r="A60" s="423"/>
      <c r="B60" s="423"/>
      <c r="C60" s="485"/>
      <c r="D60" s="489"/>
      <c r="E60" s="490"/>
      <c r="F60" s="490"/>
      <c r="G60" s="490"/>
      <c r="H60" s="490"/>
      <c r="I60" s="490"/>
      <c r="J60" s="490"/>
      <c r="K60" s="490"/>
      <c r="L60" s="490"/>
      <c r="M60" s="490"/>
      <c r="N60" s="490"/>
      <c r="O60" s="490"/>
      <c r="P60" s="490"/>
      <c r="Q60" s="491"/>
      <c r="R60" s="379"/>
      <c r="S60" s="380"/>
      <c r="T60" s="380"/>
      <c r="U60" s="380"/>
      <c r="V60" s="380"/>
      <c r="W60" s="380"/>
      <c r="X60" s="380"/>
      <c r="Y60" s="349"/>
      <c r="Z60" s="385"/>
      <c r="AA60" s="386"/>
      <c r="AB60" s="386"/>
      <c r="AC60" s="386"/>
      <c r="AD60" s="386"/>
      <c r="AE60" s="386"/>
      <c r="AF60" s="386"/>
      <c r="AG60" s="349"/>
      <c r="AH60" s="80"/>
      <c r="AI60" s="65"/>
      <c r="AJ60" s="65"/>
      <c r="AK60" s="61"/>
      <c r="AL60" s="65"/>
      <c r="AM60" s="363"/>
      <c r="AN60" s="363"/>
      <c r="AO60" s="365" t="s">
        <v>150</v>
      </c>
      <c r="AP60" s="359"/>
      <c r="AQ60" s="360"/>
      <c r="AR60" s="360"/>
      <c r="AS60" s="360"/>
      <c r="AT60" s="349"/>
      <c r="AU60" s="344"/>
      <c r="AV60" s="345"/>
      <c r="AW60" s="345"/>
      <c r="AX60" s="345"/>
      <c r="AY60" s="345"/>
      <c r="AZ60" s="345"/>
      <c r="BA60" s="345"/>
      <c r="BB60" s="345"/>
      <c r="BC60" s="345"/>
      <c r="BD60" s="345"/>
      <c r="BE60" s="345"/>
      <c r="BF60" s="349"/>
      <c r="BG60" s="16"/>
    </row>
    <row r="61" spans="1:59" ht="9" customHeight="1" x14ac:dyDescent="0.15">
      <c r="A61" s="423"/>
      <c r="B61" s="423"/>
      <c r="C61" s="485"/>
      <c r="D61" s="492"/>
      <c r="E61" s="493"/>
      <c r="F61" s="493"/>
      <c r="G61" s="493"/>
      <c r="H61" s="493"/>
      <c r="I61" s="493"/>
      <c r="J61" s="493"/>
      <c r="K61" s="493"/>
      <c r="L61" s="493"/>
      <c r="M61" s="493"/>
      <c r="N61" s="493"/>
      <c r="O61" s="493"/>
      <c r="P61" s="493"/>
      <c r="Q61" s="494"/>
      <c r="R61" s="381"/>
      <c r="S61" s="382"/>
      <c r="T61" s="382"/>
      <c r="U61" s="382"/>
      <c r="V61" s="382"/>
      <c r="W61" s="382"/>
      <c r="X61" s="382"/>
      <c r="Y61" s="350"/>
      <c r="Z61" s="387"/>
      <c r="AA61" s="388"/>
      <c r="AB61" s="388"/>
      <c r="AC61" s="388"/>
      <c r="AD61" s="388"/>
      <c r="AE61" s="388"/>
      <c r="AF61" s="388"/>
      <c r="AG61" s="350"/>
      <c r="AH61" s="81"/>
      <c r="AI61" s="66"/>
      <c r="AJ61" s="66"/>
      <c r="AK61" s="62"/>
      <c r="AL61" s="66"/>
      <c r="AM61" s="364"/>
      <c r="AN61" s="364"/>
      <c r="AO61" s="366"/>
      <c r="AP61" s="361"/>
      <c r="AQ61" s="362"/>
      <c r="AR61" s="362"/>
      <c r="AS61" s="362"/>
      <c r="AT61" s="350"/>
      <c r="AU61" s="346"/>
      <c r="AV61" s="347"/>
      <c r="AW61" s="347"/>
      <c r="AX61" s="347"/>
      <c r="AY61" s="347"/>
      <c r="AZ61" s="347"/>
      <c r="BA61" s="347"/>
      <c r="BB61" s="347"/>
      <c r="BC61" s="347"/>
      <c r="BD61" s="347"/>
      <c r="BE61" s="347"/>
      <c r="BF61" s="350"/>
      <c r="BG61" s="16"/>
    </row>
  </sheetData>
  <sheetProtection sheet="1" objects="1" scenarios="1" selectLockedCells="1"/>
  <mergeCells count="282">
    <mergeCell ref="AO40:AO41"/>
    <mergeCell ref="AO44:AO45"/>
    <mergeCell ref="AP38:AS43"/>
    <mergeCell ref="AO50:AO51"/>
    <mergeCell ref="AO52:AO53"/>
    <mergeCell ref="AO46:AO47"/>
    <mergeCell ref="AP44:AS49"/>
    <mergeCell ref="AO26:AO27"/>
    <mergeCell ref="AO28:AO29"/>
    <mergeCell ref="AO32:AO33"/>
    <mergeCell ref="AP50:AS55"/>
    <mergeCell ref="D59:Q61"/>
    <mergeCell ref="D56:J58"/>
    <mergeCell ref="A56:B61"/>
    <mergeCell ref="C56:C61"/>
    <mergeCell ref="A50:B55"/>
    <mergeCell ref="C50:C55"/>
    <mergeCell ref="A44:B49"/>
    <mergeCell ref="K44:Q46"/>
    <mergeCell ref="D50:J52"/>
    <mergeCell ref="K50:Q52"/>
    <mergeCell ref="D47:Q49"/>
    <mergeCell ref="D44:J46"/>
    <mergeCell ref="C44:C49"/>
    <mergeCell ref="D53:Q55"/>
    <mergeCell ref="A38:B43"/>
    <mergeCell ref="A32:B37"/>
    <mergeCell ref="C32:C37"/>
    <mergeCell ref="AO56:AO57"/>
    <mergeCell ref="AO58:AO59"/>
    <mergeCell ref="AO34:AO35"/>
    <mergeCell ref="AO38:AO39"/>
    <mergeCell ref="K56:Q58"/>
    <mergeCell ref="A26:B31"/>
    <mergeCell ref="C26:C31"/>
    <mergeCell ref="D32:J34"/>
    <mergeCell ref="K32:Q34"/>
    <mergeCell ref="D29:Q31"/>
    <mergeCell ref="D26:J28"/>
    <mergeCell ref="K26:Q28"/>
    <mergeCell ref="D35:Q37"/>
    <mergeCell ref="D41:Q43"/>
    <mergeCell ref="D38:J40"/>
    <mergeCell ref="K38:Q40"/>
    <mergeCell ref="C38:C43"/>
    <mergeCell ref="R38:X40"/>
    <mergeCell ref="Y38:Y40"/>
    <mergeCell ref="R26:X28"/>
    <mergeCell ref="Y26:Y28"/>
    <mergeCell ref="C14:C19"/>
    <mergeCell ref="K14:Q16"/>
    <mergeCell ref="D14:J16"/>
    <mergeCell ref="R10:Y11"/>
    <mergeCell ref="R12:Y13"/>
    <mergeCell ref="K20:Q22"/>
    <mergeCell ref="A14:B19"/>
    <mergeCell ref="C8:C13"/>
    <mergeCell ref="D17:Q19"/>
    <mergeCell ref="R14:X16"/>
    <mergeCell ref="Y14:Y16"/>
    <mergeCell ref="R17:X19"/>
    <mergeCell ref="Y17:Y19"/>
    <mergeCell ref="C20:C25"/>
    <mergeCell ref="D20:J22"/>
    <mergeCell ref="D23:Q25"/>
    <mergeCell ref="A20:B25"/>
    <mergeCell ref="R20:X22"/>
    <mergeCell ref="Y20:Y22"/>
    <mergeCell ref="R23:X25"/>
    <mergeCell ref="Y23:Y25"/>
    <mergeCell ref="A1:L7"/>
    <mergeCell ref="M1:X2"/>
    <mergeCell ref="M3:X7"/>
    <mergeCell ref="D8:J10"/>
    <mergeCell ref="D11:Q13"/>
    <mergeCell ref="Z10:AG13"/>
    <mergeCell ref="AA1:AB3"/>
    <mergeCell ref="AA5:AB7"/>
    <mergeCell ref="AE1:AE3"/>
    <mergeCell ref="A8:B10"/>
    <mergeCell ref="A11:B13"/>
    <mergeCell ref="K8:Q10"/>
    <mergeCell ref="R8:AN9"/>
    <mergeCell ref="AH10:AO11"/>
    <mergeCell ref="AH12:AO13"/>
    <mergeCell ref="AF1:AG3"/>
    <mergeCell ref="AI1:AJ3"/>
    <mergeCell ref="AC5:AD7"/>
    <mergeCell ref="AE5:AE7"/>
    <mergeCell ref="AF5:AG7"/>
    <mergeCell ref="AH5:AH7"/>
    <mergeCell ref="AI5:AJ7"/>
    <mergeCell ref="AU2:AV3"/>
    <mergeCell ref="AW2:AX3"/>
    <mergeCell ref="AY2:BD3"/>
    <mergeCell ref="BE2:BF3"/>
    <mergeCell ref="AM4:AS5"/>
    <mergeCell ref="AT4:BF5"/>
    <mergeCell ref="BG1:BG11"/>
    <mergeCell ref="Y1:Z7"/>
    <mergeCell ref="AO1:AT1"/>
    <mergeCell ref="AU1:AV1"/>
    <mergeCell ref="AW1:AX1"/>
    <mergeCell ref="AY1:BD1"/>
    <mergeCell ref="BE1:BF1"/>
    <mergeCell ref="AM2:AN3"/>
    <mergeCell ref="AO2:AT3"/>
    <mergeCell ref="AU10:BF13"/>
    <mergeCell ref="AP10:AT13"/>
    <mergeCell ref="AM6:AS7"/>
    <mergeCell ref="AP8:BF9"/>
    <mergeCell ref="AK5:AL7"/>
    <mergeCell ref="AA4:AL4"/>
    <mergeCell ref="AK1:AL3"/>
    <mergeCell ref="AH1:AH3"/>
    <mergeCell ref="AC1:AD3"/>
    <mergeCell ref="AO16:AO17"/>
    <mergeCell ref="AO14:AO15"/>
    <mergeCell ref="Y32:Y34"/>
    <mergeCell ref="R35:X37"/>
    <mergeCell ref="Y35:Y37"/>
    <mergeCell ref="AM22:AM23"/>
    <mergeCell ref="AN22:AN23"/>
    <mergeCell ref="AH26:AJ27"/>
    <mergeCell ref="AK26:AK27"/>
    <mergeCell ref="AL26:AL27"/>
    <mergeCell ref="AM26:AM27"/>
    <mergeCell ref="AN26:AN27"/>
    <mergeCell ref="AH28:AJ29"/>
    <mergeCell ref="AK28:AK29"/>
    <mergeCell ref="AL28:AL29"/>
    <mergeCell ref="AM28:AM29"/>
    <mergeCell ref="AN28:AN29"/>
    <mergeCell ref="AM30:AN31"/>
    <mergeCell ref="AO30:AO31"/>
    <mergeCell ref="AO36:AO37"/>
    <mergeCell ref="AO20:AO21"/>
    <mergeCell ref="AO22:AO23"/>
    <mergeCell ref="R29:X31"/>
    <mergeCell ref="R59:X61"/>
    <mergeCell ref="Y59:Y61"/>
    <mergeCell ref="Z14:AF19"/>
    <mergeCell ref="AG14:AG19"/>
    <mergeCell ref="Z20:AF25"/>
    <mergeCell ref="AG20:AG25"/>
    <mergeCell ref="Z26:AF31"/>
    <mergeCell ref="AG26:AG31"/>
    <mergeCell ref="Z32:AF37"/>
    <mergeCell ref="AG32:AG37"/>
    <mergeCell ref="R50:X52"/>
    <mergeCell ref="Y50:Y52"/>
    <mergeCell ref="R53:X55"/>
    <mergeCell ref="Y53:Y55"/>
    <mergeCell ref="R56:X58"/>
    <mergeCell ref="Y56:Y58"/>
    <mergeCell ref="R41:X43"/>
    <mergeCell ref="Y41:Y43"/>
    <mergeCell ref="R44:X46"/>
    <mergeCell ref="Y44:Y46"/>
    <mergeCell ref="R47:X49"/>
    <mergeCell ref="Y47:Y49"/>
    <mergeCell ref="Y29:Y31"/>
    <mergeCell ref="R32:X34"/>
    <mergeCell ref="Z56:AF61"/>
    <mergeCell ref="AG56:AG61"/>
    <mergeCell ref="AK14:AK15"/>
    <mergeCell ref="AM14:AM15"/>
    <mergeCell ref="AL14:AL15"/>
    <mergeCell ref="AN14:AN15"/>
    <mergeCell ref="AH14:AJ15"/>
    <mergeCell ref="AH16:AJ17"/>
    <mergeCell ref="AK16:AK17"/>
    <mergeCell ref="AL16:AL17"/>
    <mergeCell ref="Z38:AF43"/>
    <mergeCell ref="AG38:AG43"/>
    <mergeCell ref="Z44:AF49"/>
    <mergeCell ref="AG44:AG49"/>
    <mergeCell ref="Z50:AF55"/>
    <mergeCell ref="AG50:AG55"/>
    <mergeCell ref="AH20:AJ21"/>
    <mergeCell ref="AK20:AK21"/>
    <mergeCell ref="AL20:AL21"/>
    <mergeCell ref="AM20:AM21"/>
    <mergeCell ref="AN20:AN21"/>
    <mergeCell ref="AH22:AJ23"/>
    <mergeCell ref="AK22:AK23"/>
    <mergeCell ref="AL22:AL23"/>
    <mergeCell ref="AH40:AJ41"/>
    <mergeCell ref="AK40:AK41"/>
    <mergeCell ref="AL40:AL41"/>
    <mergeCell ref="AM40:AM41"/>
    <mergeCell ref="AN40:AN41"/>
    <mergeCell ref="AH32:AJ33"/>
    <mergeCell ref="AK32:AK33"/>
    <mergeCell ref="AL32:AL33"/>
    <mergeCell ref="AM32:AM33"/>
    <mergeCell ref="AN32:AN33"/>
    <mergeCell ref="AH34:AJ35"/>
    <mergeCell ref="AK34:AK35"/>
    <mergeCell ref="AL34:AL35"/>
    <mergeCell ref="AM34:AM35"/>
    <mergeCell ref="AN34:AN35"/>
    <mergeCell ref="AM36:AN37"/>
    <mergeCell ref="AH38:AJ39"/>
    <mergeCell ref="AK38:AK39"/>
    <mergeCell ref="AL38:AL39"/>
    <mergeCell ref="AM38:AM39"/>
    <mergeCell ref="AN38:AN39"/>
    <mergeCell ref="AH58:AJ59"/>
    <mergeCell ref="AK58:AK59"/>
    <mergeCell ref="AL58:AL59"/>
    <mergeCell ref="AM58:AM59"/>
    <mergeCell ref="AN58:AN59"/>
    <mergeCell ref="AH50:AJ51"/>
    <mergeCell ref="AK50:AK51"/>
    <mergeCell ref="AL50:AL51"/>
    <mergeCell ref="AM50:AM51"/>
    <mergeCell ref="AN50:AN51"/>
    <mergeCell ref="AH52:AJ53"/>
    <mergeCell ref="AK52:AK53"/>
    <mergeCell ref="AL52:AL53"/>
    <mergeCell ref="AM52:AM53"/>
    <mergeCell ref="AN52:AN53"/>
    <mergeCell ref="AH56:AJ57"/>
    <mergeCell ref="AK56:AK57"/>
    <mergeCell ref="AL56:AL57"/>
    <mergeCell ref="AM56:AM57"/>
    <mergeCell ref="AN56:AN57"/>
    <mergeCell ref="AH44:AJ45"/>
    <mergeCell ref="AK44:AK45"/>
    <mergeCell ref="AL44:AL45"/>
    <mergeCell ref="AM44:AM45"/>
    <mergeCell ref="AN44:AN45"/>
    <mergeCell ref="AH46:AJ47"/>
    <mergeCell ref="AK46:AK47"/>
    <mergeCell ref="AL46:AL47"/>
    <mergeCell ref="AM46:AM47"/>
    <mergeCell ref="AN46:AN47"/>
    <mergeCell ref="AP56:AS61"/>
    <mergeCell ref="AT56:AT61"/>
    <mergeCell ref="AM60:AN61"/>
    <mergeCell ref="AO60:AO61"/>
    <mergeCell ref="AT14:AT19"/>
    <mergeCell ref="AP14:AS19"/>
    <mergeCell ref="AP20:AS25"/>
    <mergeCell ref="AT20:AT25"/>
    <mergeCell ref="AP26:AS31"/>
    <mergeCell ref="AT26:AT31"/>
    <mergeCell ref="AP32:AS37"/>
    <mergeCell ref="AT32:AT37"/>
    <mergeCell ref="AM42:AN43"/>
    <mergeCell ref="AO42:AO43"/>
    <mergeCell ref="AM48:AN49"/>
    <mergeCell ref="AO48:AO49"/>
    <mergeCell ref="AM54:AN55"/>
    <mergeCell ref="AO54:AO55"/>
    <mergeCell ref="AM24:AN25"/>
    <mergeCell ref="AO24:AO25"/>
    <mergeCell ref="AM16:AM17"/>
    <mergeCell ref="AN16:AN17"/>
    <mergeCell ref="AO18:AO19"/>
    <mergeCell ref="AM18:AN19"/>
    <mergeCell ref="AU50:BE55"/>
    <mergeCell ref="BF50:BF55"/>
    <mergeCell ref="AU56:BE61"/>
    <mergeCell ref="BF56:BF61"/>
    <mergeCell ref="AT6:BF7"/>
    <mergeCell ref="AU32:BE37"/>
    <mergeCell ref="BF32:BF37"/>
    <mergeCell ref="AU38:BE43"/>
    <mergeCell ref="BF38:BF43"/>
    <mergeCell ref="AU44:BE49"/>
    <mergeCell ref="BF44:BF49"/>
    <mergeCell ref="BF14:BF19"/>
    <mergeCell ref="AU14:BE19"/>
    <mergeCell ref="AU20:BE25"/>
    <mergeCell ref="BF20:BF25"/>
    <mergeCell ref="AU26:BE31"/>
    <mergeCell ref="BF26:BF31"/>
    <mergeCell ref="AT38:AT43"/>
    <mergeCell ref="AT44:AT49"/>
    <mergeCell ref="AT50:AT55"/>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rowBreaks count="1" manualBreakCount="1">
    <brk id="61" max="7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DAE3-E16F-43B6-8D24-39A2B936EDE1}">
  <sheetPr>
    <tabColor rgb="FFFFFF99"/>
    <pageSetUpPr fitToPage="1"/>
  </sheetPr>
  <dimension ref="A1:BY41"/>
  <sheetViews>
    <sheetView showGridLines="0" view="pageBreakPreview" zoomScale="90" zoomScaleNormal="90" zoomScaleSheetLayoutView="90" workbookViewId="0">
      <selection activeCell="J8" sqref="J8:AE9"/>
    </sheetView>
  </sheetViews>
  <sheetFormatPr defaultColWidth="2.875" defaultRowHeight="13.5" customHeight="1" x14ac:dyDescent="0.15"/>
  <cols>
    <col min="1" max="58" width="2.5" style="1" customWidth="1"/>
    <col min="59" max="59" width="2.5" style="41" customWidth="1"/>
    <col min="60" max="16384" width="2.875" style="41"/>
  </cols>
  <sheetData>
    <row r="1" spans="1:77" ht="15" customHeight="1" x14ac:dyDescent="0.15">
      <c r="A1" s="441" t="s">
        <v>207</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206</v>
      </c>
    </row>
    <row r="2" spans="1:77"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7"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42"/>
      <c r="BI3" s="42"/>
      <c r="BJ3" s="42"/>
      <c r="BK3" s="42"/>
      <c r="BL3" s="42"/>
      <c r="BM3" s="42"/>
      <c r="BN3" s="42"/>
      <c r="BO3" s="42"/>
      <c r="BP3" s="42"/>
      <c r="BQ3" s="42"/>
      <c r="BR3" s="42"/>
      <c r="BS3" s="42"/>
      <c r="BT3" s="42"/>
      <c r="BU3" s="42"/>
      <c r="BW3" s="42"/>
      <c r="BX3" s="42"/>
      <c r="BY3" s="42"/>
    </row>
    <row r="4" spans="1:77"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42"/>
      <c r="BI4" s="42"/>
      <c r="BJ4" s="42"/>
      <c r="BK4" s="42"/>
      <c r="BL4" s="42"/>
      <c r="BM4" s="42"/>
      <c r="BN4" s="42"/>
      <c r="BO4" s="42"/>
      <c r="BP4" s="42"/>
      <c r="BQ4" s="42"/>
      <c r="BR4" s="42"/>
      <c r="BS4" s="42"/>
      <c r="BT4" s="42"/>
      <c r="BU4" s="42"/>
      <c r="BW4" s="42"/>
      <c r="BX4" s="42"/>
      <c r="BY4" s="42"/>
    </row>
    <row r="5" spans="1:77"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42"/>
      <c r="BI5" s="42"/>
      <c r="BJ5" s="42"/>
      <c r="BK5" s="42"/>
      <c r="BL5" s="42"/>
      <c r="BM5" s="42"/>
      <c r="BN5" s="42"/>
      <c r="BO5" s="42"/>
      <c r="BP5" s="42"/>
      <c r="BQ5" s="42"/>
      <c r="BR5" s="42"/>
      <c r="BS5" s="42"/>
      <c r="BT5" s="42"/>
      <c r="BU5" s="42"/>
      <c r="BW5" s="42"/>
      <c r="BX5" s="42"/>
      <c r="BY5" s="42"/>
    </row>
    <row r="6" spans="1:77"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42"/>
      <c r="BI6" s="42"/>
      <c r="BJ6" s="42"/>
      <c r="BK6" s="42"/>
      <c r="BL6" s="42"/>
      <c r="BM6" s="42"/>
      <c r="BN6" s="42"/>
      <c r="BO6" s="42"/>
      <c r="BP6" s="42"/>
      <c r="BQ6" s="42"/>
      <c r="BR6" s="42"/>
      <c r="BS6" s="42"/>
      <c r="BT6" s="42"/>
      <c r="BU6" s="42"/>
      <c r="BW6" s="42"/>
      <c r="BX6" s="42"/>
      <c r="BY6" s="42"/>
    </row>
    <row r="7" spans="1:77"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7"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row>
    <row r="9" spans="1:77"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row>
    <row r="10" spans="1:77" ht="15" customHeight="1" x14ac:dyDescent="0.15">
      <c r="A10" s="567" t="s">
        <v>204</v>
      </c>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48" t="s">
        <v>21</v>
      </c>
      <c r="AE10" s="549"/>
      <c r="AF10" s="549"/>
      <c r="AG10" s="549"/>
      <c r="AH10" s="549"/>
      <c r="AI10" s="549"/>
      <c r="AJ10" s="549"/>
      <c r="AK10" s="549"/>
      <c r="AL10" s="549"/>
      <c r="AM10" s="549"/>
      <c r="AN10" s="550"/>
      <c r="AO10" s="548" t="s">
        <v>25</v>
      </c>
      <c r="AP10" s="549"/>
      <c r="AQ10" s="549"/>
      <c r="AR10" s="549"/>
      <c r="AS10" s="549"/>
      <c r="AT10" s="549"/>
      <c r="AU10" s="549"/>
      <c r="AV10" s="549"/>
      <c r="AW10" s="549"/>
      <c r="AX10" s="549"/>
      <c r="AY10" s="549"/>
      <c r="AZ10" s="549"/>
      <c r="BA10" s="549"/>
      <c r="BB10" s="549"/>
      <c r="BC10" s="549"/>
      <c r="BD10" s="549"/>
      <c r="BE10" s="549"/>
      <c r="BF10" s="550"/>
      <c r="BG10" s="44"/>
    </row>
    <row r="11" spans="1:77" ht="15" customHeight="1" x14ac:dyDescent="0.15">
      <c r="A11" s="546"/>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54" t="s">
        <v>203</v>
      </c>
      <c r="AE11" s="555"/>
      <c r="AF11" s="555"/>
      <c r="AG11" s="555"/>
      <c r="AH11" s="555"/>
      <c r="AI11" s="555"/>
      <c r="AJ11" s="555"/>
      <c r="AK11" s="555"/>
      <c r="AL11" s="555"/>
      <c r="AM11" s="555"/>
      <c r="AN11" s="495"/>
      <c r="AO11" s="551" t="s">
        <v>202</v>
      </c>
      <c r="AP11" s="552"/>
      <c r="AQ11" s="552"/>
      <c r="AR11" s="552"/>
      <c r="AS11" s="552"/>
      <c r="AT11" s="553"/>
      <c r="AU11" s="551" t="s">
        <v>201</v>
      </c>
      <c r="AV11" s="552"/>
      <c r="AW11" s="552"/>
      <c r="AX11" s="552"/>
      <c r="AY11" s="552"/>
      <c r="AZ11" s="552"/>
      <c r="BA11" s="552"/>
      <c r="BB11" s="552"/>
      <c r="BC11" s="552"/>
      <c r="BD11" s="552"/>
      <c r="BE11" s="552"/>
      <c r="BF11" s="553"/>
      <c r="BG11" s="44"/>
    </row>
    <row r="12" spans="1:77" ht="15" customHeight="1" x14ac:dyDescent="0.15">
      <c r="A12" s="463" t="s">
        <v>276</v>
      </c>
      <c r="B12" s="246"/>
      <c r="C12" s="246"/>
      <c r="D12" s="246"/>
      <c r="E12" s="246"/>
      <c r="F12" s="246"/>
      <c r="G12" s="246"/>
      <c r="H12" s="525"/>
      <c r="I12" s="525"/>
      <c r="J12" s="246" t="s">
        <v>278</v>
      </c>
      <c r="K12" s="246"/>
      <c r="L12" s="525"/>
      <c r="M12" s="525"/>
      <c r="N12" s="527" t="s">
        <v>277</v>
      </c>
      <c r="O12" s="527"/>
      <c r="P12" s="527"/>
      <c r="Q12" s="527"/>
      <c r="R12" s="527"/>
      <c r="S12" s="527"/>
      <c r="T12" s="527"/>
      <c r="U12" s="527"/>
      <c r="V12" s="527"/>
      <c r="W12" s="527"/>
      <c r="X12" s="527"/>
      <c r="Y12" s="527"/>
      <c r="Z12" s="527"/>
      <c r="AA12" s="527"/>
      <c r="AB12" s="527"/>
      <c r="AC12" s="528"/>
      <c r="AD12" s="377"/>
      <c r="AE12" s="378"/>
      <c r="AF12" s="378"/>
      <c r="AG12" s="378"/>
      <c r="AH12" s="378"/>
      <c r="AI12" s="378"/>
      <c r="AJ12" s="378"/>
      <c r="AK12" s="378"/>
      <c r="AL12" s="378"/>
      <c r="AM12" s="378"/>
      <c r="AN12" s="348" t="s">
        <v>24</v>
      </c>
      <c r="AO12" s="357"/>
      <c r="AP12" s="358"/>
      <c r="AQ12" s="358"/>
      <c r="AR12" s="358"/>
      <c r="AS12" s="358"/>
      <c r="AT12" s="348" t="s">
        <v>200</v>
      </c>
      <c r="AU12" s="342"/>
      <c r="AV12" s="343"/>
      <c r="AW12" s="343"/>
      <c r="AX12" s="343"/>
      <c r="AY12" s="343"/>
      <c r="AZ12" s="343"/>
      <c r="BA12" s="343"/>
      <c r="BB12" s="343"/>
      <c r="BC12" s="343"/>
      <c r="BD12" s="343"/>
      <c r="BE12" s="343"/>
      <c r="BF12" s="348" t="s">
        <v>27</v>
      </c>
      <c r="BG12" s="44"/>
    </row>
    <row r="13" spans="1:77" ht="15" customHeight="1" x14ac:dyDescent="0.15">
      <c r="A13" s="524"/>
      <c r="B13" s="248"/>
      <c r="C13" s="248"/>
      <c r="D13" s="248"/>
      <c r="E13" s="248"/>
      <c r="F13" s="248"/>
      <c r="G13" s="248"/>
      <c r="H13" s="526"/>
      <c r="I13" s="526"/>
      <c r="J13" s="248"/>
      <c r="K13" s="248"/>
      <c r="L13" s="526"/>
      <c r="M13" s="526"/>
      <c r="N13" s="529"/>
      <c r="O13" s="529"/>
      <c r="P13" s="529"/>
      <c r="Q13" s="529"/>
      <c r="R13" s="529"/>
      <c r="S13" s="529"/>
      <c r="T13" s="529"/>
      <c r="U13" s="529"/>
      <c r="V13" s="529"/>
      <c r="W13" s="529"/>
      <c r="X13" s="529"/>
      <c r="Y13" s="529"/>
      <c r="Z13" s="529"/>
      <c r="AA13" s="529"/>
      <c r="AB13" s="529"/>
      <c r="AC13" s="530"/>
      <c r="AD13" s="381"/>
      <c r="AE13" s="382"/>
      <c r="AF13" s="382"/>
      <c r="AG13" s="382"/>
      <c r="AH13" s="382"/>
      <c r="AI13" s="382"/>
      <c r="AJ13" s="382"/>
      <c r="AK13" s="382"/>
      <c r="AL13" s="382"/>
      <c r="AM13" s="382"/>
      <c r="AN13" s="350"/>
      <c r="AO13" s="361"/>
      <c r="AP13" s="362"/>
      <c r="AQ13" s="362"/>
      <c r="AR13" s="362"/>
      <c r="AS13" s="362"/>
      <c r="AT13" s="350"/>
      <c r="AU13" s="346"/>
      <c r="AV13" s="347"/>
      <c r="AW13" s="347"/>
      <c r="AX13" s="347"/>
      <c r="AY13" s="347"/>
      <c r="AZ13" s="347"/>
      <c r="BA13" s="347"/>
      <c r="BB13" s="347"/>
      <c r="BC13" s="347"/>
      <c r="BD13" s="347"/>
      <c r="BE13" s="347"/>
      <c r="BF13" s="350"/>
    </row>
    <row r="14" spans="1:77" ht="15" customHeight="1" x14ac:dyDescent="0.15">
      <c r="A14" s="463" t="s">
        <v>276</v>
      </c>
      <c r="B14" s="246"/>
      <c r="C14" s="246"/>
      <c r="D14" s="246"/>
      <c r="E14" s="246"/>
      <c r="F14" s="246"/>
      <c r="G14" s="246"/>
      <c r="H14" s="525"/>
      <c r="I14" s="525"/>
      <c r="J14" s="246" t="s">
        <v>278</v>
      </c>
      <c r="K14" s="246"/>
      <c r="L14" s="525"/>
      <c r="M14" s="525"/>
      <c r="N14" s="527" t="s">
        <v>277</v>
      </c>
      <c r="O14" s="527"/>
      <c r="P14" s="527"/>
      <c r="Q14" s="527"/>
      <c r="R14" s="527"/>
      <c r="S14" s="527"/>
      <c r="T14" s="527"/>
      <c r="U14" s="527"/>
      <c r="V14" s="527"/>
      <c r="W14" s="527"/>
      <c r="X14" s="527"/>
      <c r="Y14" s="527"/>
      <c r="Z14" s="527"/>
      <c r="AA14" s="527"/>
      <c r="AB14" s="527"/>
      <c r="AC14" s="528"/>
      <c r="AD14" s="377"/>
      <c r="AE14" s="378"/>
      <c r="AF14" s="378"/>
      <c r="AG14" s="378"/>
      <c r="AH14" s="378"/>
      <c r="AI14" s="378"/>
      <c r="AJ14" s="378"/>
      <c r="AK14" s="378"/>
      <c r="AL14" s="378"/>
      <c r="AM14" s="378"/>
      <c r="AN14" s="348"/>
      <c r="AO14" s="357"/>
      <c r="AP14" s="358"/>
      <c r="AQ14" s="358"/>
      <c r="AR14" s="358"/>
      <c r="AS14" s="358"/>
      <c r="AT14" s="348"/>
      <c r="AU14" s="342"/>
      <c r="AV14" s="343"/>
      <c r="AW14" s="343"/>
      <c r="AX14" s="343"/>
      <c r="AY14" s="343"/>
      <c r="AZ14" s="343"/>
      <c r="BA14" s="343"/>
      <c r="BB14" s="343"/>
      <c r="BC14" s="343"/>
      <c r="BD14" s="343"/>
      <c r="BE14" s="343"/>
      <c r="BF14" s="348"/>
    </row>
    <row r="15" spans="1:77" ht="15" customHeight="1" x14ac:dyDescent="0.15">
      <c r="A15" s="524"/>
      <c r="B15" s="248"/>
      <c r="C15" s="248"/>
      <c r="D15" s="248"/>
      <c r="E15" s="248"/>
      <c r="F15" s="248"/>
      <c r="G15" s="248"/>
      <c r="H15" s="526"/>
      <c r="I15" s="526"/>
      <c r="J15" s="248"/>
      <c r="K15" s="248"/>
      <c r="L15" s="526"/>
      <c r="M15" s="526"/>
      <c r="N15" s="529"/>
      <c r="O15" s="529"/>
      <c r="P15" s="529"/>
      <c r="Q15" s="529"/>
      <c r="R15" s="529"/>
      <c r="S15" s="529"/>
      <c r="T15" s="529"/>
      <c r="U15" s="529"/>
      <c r="V15" s="529"/>
      <c r="W15" s="529"/>
      <c r="X15" s="529"/>
      <c r="Y15" s="529"/>
      <c r="Z15" s="529"/>
      <c r="AA15" s="529"/>
      <c r="AB15" s="529"/>
      <c r="AC15" s="530"/>
      <c r="AD15" s="381"/>
      <c r="AE15" s="382"/>
      <c r="AF15" s="382"/>
      <c r="AG15" s="382"/>
      <c r="AH15" s="382"/>
      <c r="AI15" s="382"/>
      <c r="AJ15" s="382"/>
      <c r="AK15" s="382"/>
      <c r="AL15" s="382"/>
      <c r="AM15" s="382"/>
      <c r="AN15" s="350"/>
      <c r="AO15" s="361"/>
      <c r="AP15" s="362"/>
      <c r="AQ15" s="362"/>
      <c r="AR15" s="362"/>
      <c r="AS15" s="362"/>
      <c r="AT15" s="350"/>
      <c r="AU15" s="346"/>
      <c r="AV15" s="347"/>
      <c r="AW15" s="347"/>
      <c r="AX15" s="347"/>
      <c r="AY15" s="347"/>
      <c r="AZ15" s="347"/>
      <c r="BA15" s="347"/>
      <c r="BB15" s="347"/>
      <c r="BC15" s="347"/>
      <c r="BD15" s="347"/>
      <c r="BE15" s="347"/>
      <c r="BF15" s="350"/>
      <c r="BG15" s="44"/>
    </row>
    <row r="16" spans="1:77" ht="15" customHeight="1" x14ac:dyDescent="0.15">
      <c r="A16" s="463" t="s">
        <v>276</v>
      </c>
      <c r="B16" s="246"/>
      <c r="C16" s="246"/>
      <c r="D16" s="246"/>
      <c r="E16" s="246"/>
      <c r="F16" s="246"/>
      <c r="G16" s="246"/>
      <c r="H16" s="525"/>
      <c r="I16" s="525"/>
      <c r="J16" s="246" t="s">
        <v>278</v>
      </c>
      <c r="K16" s="246"/>
      <c r="L16" s="525"/>
      <c r="M16" s="525"/>
      <c r="N16" s="527" t="s">
        <v>277</v>
      </c>
      <c r="O16" s="527"/>
      <c r="P16" s="527"/>
      <c r="Q16" s="527"/>
      <c r="R16" s="527"/>
      <c r="S16" s="527"/>
      <c r="T16" s="527"/>
      <c r="U16" s="527"/>
      <c r="V16" s="527"/>
      <c r="W16" s="527"/>
      <c r="X16" s="527"/>
      <c r="Y16" s="527"/>
      <c r="Z16" s="527"/>
      <c r="AA16" s="527"/>
      <c r="AB16" s="527"/>
      <c r="AC16" s="528"/>
      <c r="AD16" s="377"/>
      <c r="AE16" s="378"/>
      <c r="AF16" s="378"/>
      <c r="AG16" s="378"/>
      <c r="AH16" s="378"/>
      <c r="AI16" s="378"/>
      <c r="AJ16" s="378"/>
      <c r="AK16" s="378"/>
      <c r="AL16" s="378"/>
      <c r="AM16" s="378"/>
      <c r="AN16" s="348"/>
      <c r="AO16" s="357"/>
      <c r="AP16" s="358"/>
      <c r="AQ16" s="358"/>
      <c r="AR16" s="358"/>
      <c r="AS16" s="358"/>
      <c r="AT16" s="348"/>
      <c r="AU16" s="342"/>
      <c r="AV16" s="343"/>
      <c r="AW16" s="343"/>
      <c r="AX16" s="343"/>
      <c r="AY16" s="343"/>
      <c r="AZ16" s="343"/>
      <c r="BA16" s="343"/>
      <c r="BB16" s="343"/>
      <c r="BC16" s="343"/>
      <c r="BD16" s="343"/>
      <c r="BE16" s="343"/>
      <c r="BF16" s="348"/>
    </row>
    <row r="17" spans="1:59" ht="15" customHeight="1" x14ac:dyDescent="0.15">
      <c r="A17" s="524"/>
      <c r="B17" s="248"/>
      <c r="C17" s="248"/>
      <c r="D17" s="248"/>
      <c r="E17" s="248"/>
      <c r="F17" s="248"/>
      <c r="G17" s="248"/>
      <c r="H17" s="526"/>
      <c r="I17" s="526"/>
      <c r="J17" s="248"/>
      <c r="K17" s="248"/>
      <c r="L17" s="526"/>
      <c r="M17" s="526"/>
      <c r="N17" s="529"/>
      <c r="O17" s="529"/>
      <c r="P17" s="529"/>
      <c r="Q17" s="529"/>
      <c r="R17" s="529"/>
      <c r="S17" s="529"/>
      <c r="T17" s="529"/>
      <c r="U17" s="529"/>
      <c r="V17" s="529"/>
      <c r="W17" s="529"/>
      <c r="X17" s="529"/>
      <c r="Y17" s="529"/>
      <c r="Z17" s="529"/>
      <c r="AA17" s="529"/>
      <c r="AB17" s="529"/>
      <c r="AC17" s="530"/>
      <c r="AD17" s="381"/>
      <c r="AE17" s="382"/>
      <c r="AF17" s="382"/>
      <c r="AG17" s="382"/>
      <c r="AH17" s="382"/>
      <c r="AI17" s="382"/>
      <c r="AJ17" s="382"/>
      <c r="AK17" s="382"/>
      <c r="AL17" s="382"/>
      <c r="AM17" s="382"/>
      <c r="AN17" s="350"/>
      <c r="AO17" s="361"/>
      <c r="AP17" s="362"/>
      <c r="AQ17" s="362"/>
      <c r="AR17" s="362"/>
      <c r="AS17" s="362"/>
      <c r="AT17" s="350"/>
      <c r="AU17" s="346"/>
      <c r="AV17" s="347"/>
      <c r="AW17" s="347"/>
      <c r="AX17" s="347"/>
      <c r="AY17" s="347"/>
      <c r="AZ17" s="347"/>
      <c r="BA17" s="347"/>
      <c r="BB17" s="347"/>
      <c r="BC17" s="347"/>
      <c r="BD17" s="347"/>
      <c r="BE17" s="347"/>
      <c r="BF17" s="350"/>
      <c r="BG17" s="44"/>
    </row>
    <row r="18" spans="1:59" ht="15" customHeight="1" x14ac:dyDescent="0.15">
      <c r="A18" s="533"/>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5"/>
      <c r="AD18" s="520"/>
      <c r="AE18" s="521"/>
      <c r="AF18" s="521"/>
      <c r="AG18" s="521"/>
      <c r="AH18" s="521"/>
      <c r="AI18" s="521"/>
      <c r="AJ18" s="521"/>
      <c r="AK18" s="521"/>
      <c r="AL18" s="521"/>
      <c r="AM18" s="521"/>
      <c r="AN18" s="348"/>
      <c r="AO18" s="357"/>
      <c r="AP18" s="358"/>
      <c r="AQ18" s="358"/>
      <c r="AR18" s="358"/>
      <c r="AS18" s="358"/>
      <c r="AT18" s="348"/>
      <c r="AU18" s="342"/>
      <c r="AV18" s="343"/>
      <c r="AW18" s="343"/>
      <c r="AX18" s="343"/>
      <c r="AY18" s="343"/>
      <c r="AZ18" s="343"/>
      <c r="BA18" s="343"/>
      <c r="BB18" s="343"/>
      <c r="BC18" s="343"/>
      <c r="BD18" s="343"/>
      <c r="BE18" s="343"/>
      <c r="BF18" s="348"/>
    </row>
    <row r="19" spans="1:59" ht="15" customHeight="1" x14ac:dyDescent="0.15">
      <c r="A19" s="536"/>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8"/>
      <c r="AD19" s="522"/>
      <c r="AE19" s="523"/>
      <c r="AF19" s="523"/>
      <c r="AG19" s="523"/>
      <c r="AH19" s="523"/>
      <c r="AI19" s="523"/>
      <c r="AJ19" s="523"/>
      <c r="AK19" s="523"/>
      <c r="AL19" s="523"/>
      <c r="AM19" s="523"/>
      <c r="AN19" s="350"/>
      <c r="AO19" s="361"/>
      <c r="AP19" s="362"/>
      <c r="AQ19" s="362"/>
      <c r="AR19" s="362"/>
      <c r="AS19" s="362"/>
      <c r="AT19" s="350"/>
      <c r="AU19" s="346"/>
      <c r="AV19" s="347"/>
      <c r="AW19" s="347"/>
      <c r="AX19" s="347"/>
      <c r="AY19" s="347"/>
      <c r="AZ19" s="347"/>
      <c r="BA19" s="347"/>
      <c r="BB19" s="347"/>
      <c r="BC19" s="347"/>
      <c r="BD19" s="347"/>
      <c r="BE19" s="347"/>
      <c r="BF19" s="350"/>
      <c r="BG19" s="44"/>
    </row>
    <row r="20" spans="1:59" ht="15" customHeight="1" x14ac:dyDescent="0.15">
      <c r="A20" s="539" t="s">
        <v>279</v>
      </c>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8"/>
      <c r="AD20" s="559"/>
      <c r="AE20" s="560"/>
      <c r="AF20" s="560"/>
      <c r="AG20" s="560"/>
      <c r="AH20" s="560"/>
      <c r="AI20" s="560"/>
      <c r="AJ20" s="560"/>
      <c r="AK20" s="560"/>
      <c r="AL20" s="560"/>
      <c r="AM20" s="560"/>
      <c r="AN20" s="561"/>
      <c r="AO20" s="357"/>
      <c r="AP20" s="358"/>
      <c r="AQ20" s="358"/>
      <c r="AR20" s="358"/>
      <c r="AS20" s="358"/>
      <c r="AT20" s="348"/>
      <c r="AU20" s="342"/>
      <c r="AV20" s="343"/>
      <c r="AW20" s="343"/>
      <c r="AX20" s="343"/>
      <c r="AY20" s="343"/>
      <c r="AZ20" s="343"/>
      <c r="BA20" s="343"/>
      <c r="BB20" s="343"/>
      <c r="BC20" s="343"/>
      <c r="BD20" s="343"/>
      <c r="BE20" s="343"/>
      <c r="BF20" s="348"/>
    </row>
    <row r="21" spans="1:59" ht="15" customHeight="1" x14ac:dyDescent="0.15">
      <c r="A21" s="540"/>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30"/>
      <c r="AD21" s="562"/>
      <c r="AE21" s="563"/>
      <c r="AF21" s="563"/>
      <c r="AG21" s="563"/>
      <c r="AH21" s="563"/>
      <c r="AI21" s="563"/>
      <c r="AJ21" s="563"/>
      <c r="AK21" s="563"/>
      <c r="AL21" s="563"/>
      <c r="AM21" s="563"/>
      <c r="AN21" s="564"/>
      <c r="AO21" s="361"/>
      <c r="AP21" s="362"/>
      <c r="AQ21" s="362"/>
      <c r="AR21" s="362"/>
      <c r="AS21" s="362"/>
      <c r="AT21" s="350"/>
      <c r="AU21" s="346"/>
      <c r="AV21" s="347"/>
      <c r="AW21" s="347"/>
      <c r="AX21" s="347"/>
      <c r="AY21" s="347"/>
      <c r="AZ21" s="347"/>
      <c r="BA21" s="347"/>
      <c r="BB21" s="347"/>
      <c r="BC21" s="347"/>
      <c r="BD21" s="347"/>
      <c r="BE21" s="347"/>
      <c r="BF21" s="350"/>
      <c r="BG21" s="44"/>
    </row>
    <row r="22" spans="1:59" ht="15" customHeight="1" x14ac:dyDescent="0.15">
      <c r="A22" s="463" t="s">
        <v>199</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7"/>
      <c r="AD22" s="507" t="str">
        <f>IF(SUM(AD12:AM19)=0,"",SUM(AD12:AM19))</f>
        <v/>
      </c>
      <c r="AE22" s="508"/>
      <c r="AF22" s="508"/>
      <c r="AG22" s="508"/>
      <c r="AH22" s="508"/>
      <c r="AI22" s="508"/>
      <c r="AJ22" s="508"/>
      <c r="AK22" s="508"/>
      <c r="AL22" s="508"/>
      <c r="AM22" s="508"/>
      <c r="AN22" s="511"/>
      <c r="AO22" s="513" t="str">
        <f>IF(SUM(AO12:AS21)=0,"",SUM(AO12:AS21))</f>
        <v/>
      </c>
      <c r="AP22" s="508"/>
      <c r="AQ22" s="508"/>
      <c r="AR22" s="508"/>
      <c r="AS22" s="508"/>
      <c r="AT22" s="514"/>
      <c r="AU22" s="516" t="str">
        <f>IF(SUM(AU12:BE21)=0,"",SUM(AU12:BE21))</f>
        <v/>
      </c>
      <c r="AV22" s="517"/>
      <c r="AW22" s="517"/>
      <c r="AX22" s="517"/>
      <c r="AY22" s="517"/>
      <c r="AZ22" s="517"/>
      <c r="BA22" s="517"/>
      <c r="BB22" s="517"/>
      <c r="BC22" s="517"/>
      <c r="BD22" s="517"/>
      <c r="BE22" s="517"/>
      <c r="BF22" s="348"/>
    </row>
    <row r="23" spans="1:59" ht="15" customHeight="1" thickBot="1" x14ac:dyDescent="0.2">
      <c r="A23" s="54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3"/>
      <c r="AD23" s="509"/>
      <c r="AE23" s="510"/>
      <c r="AF23" s="510"/>
      <c r="AG23" s="510"/>
      <c r="AH23" s="510"/>
      <c r="AI23" s="510"/>
      <c r="AJ23" s="510"/>
      <c r="AK23" s="510"/>
      <c r="AL23" s="510"/>
      <c r="AM23" s="510"/>
      <c r="AN23" s="512"/>
      <c r="AO23" s="509"/>
      <c r="AP23" s="510"/>
      <c r="AQ23" s="510"/>
      <c r="AR23" s="510"/>
      <c r="AS23" s="510"/>
      <c r="AT23" s="515"/>
      <c r="AU23" s="518"/>
      <c r="AV23" s="519"/>
      <c r="AW23" s="519"/>
      <c r="AX23" s="519"/>
      <c r="AY23" s="519"/>
      <c r="AZ23" s="519"/>
      <c r="BA23" s="519"/>
      <c r="BB23" s="519"/>
      <c r="BC23" s="519"/>
      <c r="BD23" s="519"/>
      <c r="BE23" s="519"/>
      <c r="BF23" s="349"/>
      <c r="BG23" s="44"/>
    </row>
    <row r="24" spans="1:59" ht="15" customHeight="1" thickTop="1" x14ac:dyDescent="0.15">
      <c r="A24" s="558" t="s">
        <v>167</v>
      </c>
      <c r="B24" s="558"/>
      <c r="C24" s="558"/>
      <c r="D24" s="558"/>
      <c r="E24" s="569" t="s">
        <v>165</v>
      </c>
      <c r="F24" s="569"/>
      <c r="G24" s="569"/>
      <c r="H24" s="569"/>
      <c r="I24" s="569"/>
      <c r="J24" s="565" t="s">
        <v>286</v>
      </c>
      <c r="K24" s="565"/>
      <c r="L24" s="565"/>
      <c r="M24" s="565"/>
      <c r="N24" s="565"/>
      <c r="O24" s="565"/>
      <c r="P24" s="565"/>
      <c r="Q24" s="565"/>
      <c r="R24" s="565"/>
      <c r="S24" s="565"/>
      <c r="T24" s="565"/>
      <c r="U24" s="565"/>
      <c r="V24" s="565"/>
      <c r="W24" s="565"/>
      <c r="X24" s="565"/>
      <c r="Y24" s="565"/>
      <c r="Z24" s="565"/>
      <c r="AA24" s="565"/>
      <c r="AB24" s="565"/>
      <c r="AC24" s="565"/>
      <c r="AD24" s="565"/>
      <c r="AE24" s="565"/>
      <c r="AF24" s="531" t="s">
        <v>205</v>
      </c>
      <c r="AG24" s="531"/>
      <c r="AH24" s="531"/>
      <c r="AI24" s="531"/>
      <c r="AJ24" s="531"/>
      <c r="AK24" s="565" t="s">
        <v>285</v>
      </c>
      <c r="AL24" s="565"/>
      <c r="AM24" s="565"/>
      <c r="AN24" s="565"/>
      <c r="AO24" s="565"/>
      <c r="AP24" s="565"/>
      <c r="AQ24" s="565"/>
      <c r="AR24" s="565"/>
      <c r="AS24" s="565"/>
      <c r="AT24" s="565"/>
      <c r="AU24" s="565"/>
      <c r="AV24" s="565"/>
      <c r="AW24" s="565"/>
      <c r="AX24" s="565"/>
      <c r="AY24" s="565"/>
      <c r="AZ24" s="565"/>
      <c r="BA24" s="565"/>
      <c r="BB24" s="565"/>
      <c r="BC24" s="565"/>
      <c r="BD24" s="565"/>
      <c r="BE24" s="565"/>
      <c r="BF24" s="565"/>
    </row>
    <row r="25" spans="1:59" ht="15" customHeight="1" x14ac:dyDescent="0.15">
      <c r="A25" s="557"/>
      <c r="B25" s="557"/>
      <c r="C25" s="557"/>
      <c r="D25" s="557"/>
      <c r="E25" s="570"/>
      <c r="F25" s="570"/>
      <c r="G25" s="570"/>
      <c r="H25" s="570"/>
      <c r="I25" s="570"/>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32"/>
      <c r="AG25" s="532"/>
      <c r="AH25" s="532"/>
      <c r="AI25" s="532"/>
      <c r="AJ25" s="532"/>
      <c r="AK25" s="566"/>
      <c r="AL25" s="566"/>
      <c r="AM25" s="566"/>
      <c r="AN25" s="566"/>
      <c r="AO25" s="566"/>
      <c r="AP25" s="566"/>
      <c r="AQ25" s="566"/>
      <c r="AR25" s="566"/>
      <c r="AS25" s="566"/>
      <c r="AT25" s="566"/>
      <c r="AU25" s="566"/>
      <c r="AV25" s="566"/>
      <c r="AW25" s="566"/>
      <c r="AX25" s="566"/>
      <c r="AY25" s="566"/>
      <c r="AZ25" s="566"/>
      <c r="BA25" s="566"/>
      <c r="BB25" s="566"/>
      <c r="BC25" s="566"/>
      <c r="BD25" s="566"/>
      <c r="BE25" s="566"/>
      <c r="BF25" s="566"/>
    </row>
    <row r="26" spans="1:59" ht="15" customHeight="1" x14ac:dyDescent="0.15">
      <c r="A26" s="567" t="s">
        <v>204</v>
      </c>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48" t="s">
        <v>21</v>
      </c>
      <c r="AE26" s="549"/>
      <c r="AF26" s="549"/>
      <c r="AG26" s="549"/>
      <c r="AH26" s="549"/>
      <c r="AI26" s="549"/>
      <c r="AJ26" s="549"/>
      <c r="AK26" s="549"/>
      <c r="AL26" s="549"/>
      <c r="AM26" s="549"/>
      <c r="AN26" s="550"/>
      <c r="AO26" s="548" t="s">
        <v>25</v>
      </c>
      <c r="AP26" s="549"/>
      <c r="AQ26" s="549"/>
      <c r="AR26" s="549"/>
      <c r="AS26" s="549"/>
      <c r="AT26" s="549"/>
      <c r="AU26" s="549"/>
      <c r="AV26" s="549"/>
      <c r="AW26" s="549"/>
      <c r="AX26" s="549"/>
      <c r="AY26" s="549"/>
      <c r="AZ26" s="549"/>
      <c r="BA26" s="549"/>
      <c r="BB26" s="549"/>
      <c r="BC26" s="549"/>
      <c r="BD26" s="549"/>
      <c r="BE26" s="549"/>
      <c r="BF26" s="550"/>
      <c r="BG26" s="44"/>
    </row>
    <row r="27" spans="1:59" ht="15" customHeight="1" x14ac:dyDescent="0.15">
      <c r="A27" s="546"/>
      <c r="B27" s="547"/>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54" t="s">
        <v>203</v>
      </c>
      <c r="AE27" s="555"/>
      <c r="AF27" s="555"/>
      <c r="AG27" s="555"/>
      <c r="AH27" s="555"/>
      <c r="AI27" s="555"/>
      <c r="AJ27" s="555"/>
      <c r="AK27" s="555"/>
      <c r="AL27" s="555"/>
      <c r="AM27" s="555"/>
      <c r="AN27" s="495"/>
      <c r="AO27" s="551" t="s">
        <v>202</v>
      </c>
      <c r="AP27" s="552"/>
      <c r="AQ27" s="552"/>
      <c r="AR27" s="552"/>
      <c r="AS27" s="552"/>
      <c r="AT27" s="553"/>
      <c r="AU27" s="551" t="s">
        <v>201</v>
      </c>
      <c r="AV27" s="552"/>
      <c r="AW27" s="552"/>
      <c r="AX27" s="552"/>
      <c r="AY27" s="552"/>
      <c r="AZ27" s="552"/>
      <c r="BA27" s="552"/>
      <c r="BB27" s="552"/>
      <c r="BC27" s="552"/>
      <c r="BD27" s="552"/>
      <c r="BE27" s="552"/>
      <c r="BF27" s="553"/>
      <c r="BG27" s="44"/>
    </row>
    <row r="28" spans="1:59" ht="15" customHeight="1" x14ac:dyDescent="0.15">
      <c r="A28" s="463" t="s">
        <v>276</v>
      </c>
      <c r="B28" s="246"/>
      <c r="C28" s="246"/>
      <c r="D28" s="246"/>
      <c r="E28" s="246"/>
      <c r="F28" s="246"/>
      <c r="G28" s="246"/>
      <c r="H28" s="525"/>
      <c r="I28" s="525"/>
      <c r="J28" s="246" t="s">
        <v>278</v>
      </c>
      <c r="K28" s="246"/>
      <c r="L28" s="525"/>
      <c r="M28" s="525"/>
      <c r="N28" s="527" t="s">
        <v>277</v>
      </c>
      <c r="O28" s="527"/>
      <c r="P28" s="527"/>
      <c r="Q28" s="527"/>
      <c r="R28" s="527"/>
      <c r="S28" s="527"/>
      <c r="T28" s="527"/>
      <c r="U28" s="527"/>
      <c r="V28" s="527"/>
      <c r="W28" s="527"/>
      <c r="X28" s="527"/>
      <c r="Y28" s="527"/>
      <c r="Z28" s="527"/>
      <c r="AA28" s="527"/>
      <c r="AB28" s="527"/>
      <c r="AC28" s="528"/>
      <c r="AD28" s="377"/>
      <c r="AE28" s="378"/>
      <c r="AF28" s="378"/>
      <c r="AG28" s="378"/>
      <c r="AH28" s="378"/>
      <c r="AI28" s="378"/>
      <c r="AJ28" s="378"/>
      <c r="AK28" s="378"/>
      <c r="AL28" s="378"/>
      <c r="AM28" s="378"/>
      <c r="AN28" s="348" t="s">
        <v>24</v>
      </c>
      <c r="AO28" s="357"/>
      <c r="AP28" s="358"/>
      <c r="AQ28" s="358"/>
      <c r="AR28" s="358"/>
      <c r="AS28" s="358"/>
      <c r="AT28" s="348" t="s">
        <v>200</v>
      </c>
      <c r="AU28" s="342"/>
      <c r="AV28" s="343"/>
      <c r="AW28" s="343"/>
      <c r="AX28" s="343"/>
      <c r="AY28" s="343"/>
      <c r="AZ28" s="343"/>
      <c r="BA28" s="343"/>
      <c r="BB28" s="343"/>
      <c r="BC28" s="343"/>
      <c r="BD28" s="343"/>
      <c r="BE28" s="343"/>
      <c r="BF28" s="348" t="s">
        <v>27</v>
      </c>
      <c r="BG28" s="44"/>
    </row>
    <row r="29" spans="1:59" ht="15" customHeight="1" x14ac:dyDescent="0.15">
      <c r="A29" s="524"/>
      <c r="B29" s="248"/>
      <c r="C29" s="248"/>
      <c r="D29" s="248"/>
      <c r="E29" s="248"/>
      <c r="F29" s="248"/>
      <c r="G29" s="248"/>
      <c r="H29" s="526"/>
      <c r="I29" s="526"/>
      <c r="J29" s="248"/>
      <c r="K29" s="248"/>
      <c r="L29" s="526"/>
      <c r="M29" s="526"/>
      <c r="N29" s="529"/>
      <c r="O29" s="529"/>
      <c r="P29" s="529"/>
      <c r="Q29" s="529"/>
      <c r="R29" s="529"/>
      <c r="S29" s="529"/>
      <c r="T29" s="529"/>
      <c r="U29" s="529"/>
      <c r="V29" s="529"/>
      <c r="W29" s="529"/>
      <c r="X29" s="529"/>
      <c r="Y29" s="529"/>
      <c r="Z29" s="529"/>
      <c r="AA29" s="529"/>
      <c r="AB29" s="529"/>
      <c r="AC29" s="530"/>
      <c r="AD29" s="381"/>
      <c r="AE29" s="382"/>
      <c r="AF29" s="382"/>
      <c r="AG29" s="382"/>
      <c r="AH29" s="382"/>
      <c r="AI29" s="382"/>
      <c r="AJ29" s="382"/>
      <c r="AK29" s="382"/>
      <c r="AL29" s="382"/>
      <c r="AM29" s="382"/>
      <c r="AN29" s="350"/>
      <c r="AO29" s="361"/>
      <c r="AP29" s="362"/>
      <c r="AQ29" s="362"/>
      <c r="AR29" s="362"/>
      <c r="AS29" s="362"/>
      <c r="AT29" s="350"/>
      <c r="AU29" s="346"/>
      <c r="AV29" s="347"/>
      <c r="AW29" s="347"/>
      <c r="AX29" s="347"/>
      <c r="AY29" s="347"/>
      <c r="AZ29" s="347"/>
      <c r="BA29" s="347"/>
      <c r="BB29" s="347"/>
      <c r="BC29" s="347"/>
      <c r="BD29" s="347"/>
      <c r="BE29" s="347"/>
      <c r="BF29" s="350"/>
    </row>
    <row r="30" spans="1:59" ht="15" customHeight="1" x14ac:dyDescent="0.15">
      <c r="A30" s="463" t="s">
        <v>276</v>
      </c>
      <c r="B30" s="246"/>
      <c r="C30" s="246"/>
      <c r="D30" s="246"/>
      <c r="E30" s="246"/>
      <c r="F30" s="246"/>
      <c r="G30" s="246"/>
      <c r="H30" s="525"/>
      <c r="I30" s="525"/>
      <c r="J30" s="246" t="s">
        <v>278</v>
      </c>
      <c r="K30" s="246"/>
      <c r="L30" s="525"/>
      <c r="M30" s="525"/>
      <c r="N30" s="527" t="s">
        <v>277</v>
      </c>
      <c r="O30" s="527"/>
      <c r="P30" s="527"/>
      <c r="Q30" s="527"/>
      <c r="R30" s="527"/>
      <c r="S30" s="527"/>
      <c r="T30" s="527"/>
      <c r="U30" s="527"/>
      <c r="V30" s="527"/>
      <c r="W30" s="527"/>
      <c r="X30" s="527"/>
      <c r="Y30" s="527"/>
      <c r="Z30" s="527"/>
      <c r="AA30" s="527"/>
      <c r="AB30" s="527"/>
      <c r="AC30" s="528"/>
      <c r="AD30" s="377"/>
      <c r="AE30" s="378"/>
      <c r="AF30" s="378"/>
      <c r="AG30" s="378"/>
      <c r="AH30" s="378"/>
      <c r="AI30" s="378"/>
      <c r="AJ30" s="378"/>
      <c r="AK30" s="378"/>
      <c r="AL30" s="378"/>
      <c r="AM30" s="378"/>
      <c r="AN30" s="348"/>
      <c r="AO30" s="357"/>
      <c r="AP30" s="358"/>
      <c r="AQ30" s="358"/>
      <c r="AR30" s="358"/>
      <c r="AS30" s="358"/>
      <c r="AT30" s="348"/>
      <c r="AU30" s="342"/>
      <c r="AV30" s="343"/>
      <c r="AW30" s="343"/>
      <c r="AX30" s="343"/>
      <c r="AY30" s="343"/>
      <c r="AZ30" s="343"/>
      <c r="BA30" s="343"/>
      <c r="BB30" s="343"/>
      <c r="BC30" s="343"/>
      <c r="BD30" s="343"/>
      <c r="BE30" s="343"/>
      <c r="BF30" s="348"/>
    </row>
    <row r="31" spans="1:59" ht="15" customHeight="1" x14ac:dyDescent="0.15">
      <c r="A31" s="524"/>
      <c r="B31" s="248"/>
      <c r="C31" s="248"/>
      <c r="D31" s="248"/>
      <c r="E31" s="248"/>
      <c r="F31" s="248"/>
      <c r="G31" s="248"/>
      <c r="H31" s="526"/>
      <c r="I31" s="526"/>
      <c r="J31" s="248"/>
      <c r="K31" s="248"/>
      <c r="L31" s="526"/>
      <c r="M31" s="526"/>
      <c r="N31" s="529"/>
      <c r="O31" s="529"/>
      <c r="P31" s="529"/>
      <c r="Q31" s="529"/>
      <c r="R31" s="529"/>
      <c r="S31" s="529"/>
      <c r="T31" s="529"/>
      <c r="U31" s="529"/>
      <c r="V31" s="529"/>
      <c r="W31" s="529"/>
      <c r="X31" s="529"/>
      <c r="Y31" s="529"/>
      <c r="Z31" s="529"/>
      <c r="AA31" s="529"/>
      <c r="AB31" s="529"/>
      <c r="AC31" s="530"/>
      <c r="AD31" s="381"/>
      <c r="AE31" s="382"/>
      <c r="AF31" s="382"/>
      <c r="AG31" s="382"/>
      <c r="AH31" s="382"/>
      <c r="AI31" s="382"/>
      <c r="AJ31" s="382"/>
      <c r="AK31" s="382"/>
      <c r="AL31" s="382"/>
      <c r="AM31" s="382"/>
      <c r="AN31" s="350"/>
      <c r="AO31" s="361"/>
      <c r="AP31" s="362"/>
      <c r="AQ31" s="362"/>
      <c r="AR31" s="362"/>
      <c r="AS31" s="362"/>
      <c r="AT31" s="350"/>
      <c r="AU31" s="346"/>
      <c r="AV31" s="347"/>
      <c r="AW31" s="347"/>
      <c r="AX31" s="347"/>
      <c r="AY31" s="347"/>
      <c r="AZ31" s="347"/>
      <c r="BA31" s="347"/>
      <c r="BB31" s="347"/>
      <c r="BC31" s="347"/>
      <c r="BD31" s="347"/>
      <c r="BE31" s="347"/>
      <c r="BF31" s="350"/>
      <c r="BG31" s="44"/>
    </row>
    <row r="32" spans="1:59" ht="15" customHeight="1" x14ac:dyDescent="0.15">
      <c r="A32" s="463" t="s">
        <v>276</v>
      </c>
      <c r="B32" s="246"/>
      <c r="C32" s="246"/>
      <c r="D32" s="246"/>
      <c r="E32" s="246"/>
      <c r="F32" s="246"/>
      <c r="G32" s="246"/>
      <c r="H32" s="525"/>
      <c r="I32" s="525"/>
      <c r="J32" s="246" t="s">
        <v>278</v>
      </c>
      <c r="K32" s="246"/>
      <c r="L32" s="525"/>
      <c r="M32" s="525"/>
      <c r="N32" s="527" t="s">
        <v>277</v>
      </c>
      <c r="O32" s="527"/>
      <c r="P32" s="527"/>
      <c r="Q32" s="527"/>
      <c r="R32" s="527"/>
      <c r="S32" s="527"/>
      <c r="T32" s="527"/>
      <c r="U32" s="527"/>
      <c r="V32" s="527"/>
      <c r="W32" s="527"/>
      <c r="X32" s="527"/>
      <c r="Y32" s="527"/>
      <c r="Z32" s="527"/>
      <c r="AA32" s="527"/>
      <c r="AB32" s="527"/>
      <c r="AC32" s="528"/>
      <c r="AD32" s="377"/>
      <c r="AE32" s="378"/>
      <c r="AF32" s="378"/>
      <c r="AG32" s="378"/>
      <c r="AH32" s="378"/>
      <c r="AI32" s="378"/>
      <c r="AJ32" s="378"/>
      <c r="AK32" s="378"/>
      <c r="AL32" s="378"/>
      <c r="AM32" s="378"/>
      <c r="AN32" s="348"/>
      <c r="AO32" s="357"/>
      <c r="AP32" s="358"/>
      <c r="AQ32" s="358"/>
      <c r="AR32" s="358"/>
      <c r="AS32" s="358"/>
      <c r="AT32" s="348"/>
      <c r="AU32" s="342"/>
      <c r="AV32" s="343"/>
      <c r="AW32" s="343"/>
      <c r="AX32" s="343"/>
      <c r="AY32" s="343"/>
      <c r="AZ32" s="343"/>
      <c r="BA32" s="343"/>
      <c r="BB32" s="343"/>
      <c r="BC32" s="343"/>
      <c r="BD32" s="343"/>
      <c r="BE32" s="343"/>
      <c r="BF32" s="348"/>
    </row>
    <row r="33" spans="1:59" ht="15" customHeight="1" x14ac:dyDescent="0.15">
      <c r="A33" s="524"/>
      <c r="B33" s="248"/>
      <c r="C33" s="248"/>
      <c r="D33" s="248"/>
      <c r="E33" s="248"/>
      <c r="F33" s="248"/>
      <c r="G33" s="248"/>
      <c r="H33" s="526"/>
      <c r="I33" s="526"/>
      <c r="J33" s="248"/>
      <c r="K33" s="248"/>
      <c r="L33" s="526"/>
      <c r="M33" s="526"/>
      <c r="N33" s="529"/>
      <c r="O33" s="529"/>
      <c r="P33" s="529"/>
      <c r="Q33" s="529"/>
      <c r="R33" s="529"/>
      <c r="S33" s="529"/>
      <c r="T33" s="529"/>
      <c r="U33" s="529"/>
      <c r="V33" s="529"/>
      <c r="W33" s="529"/>
      <c r="X33" s="529"/>
      <c r="Y33" s="529"/>
      <c r="Z33" s="529"/>
      <c r="AA33" s="529"/>
      <c r="AB33" s="529"/>
      <c r="AC33" s="530"/>
      <c r="AD33" s="381"/>
      <c r="AE33" s="382"/>
      <c r="AF33" s="382"/>
      <c r="AG33" s="382"/>
      <c r="AH33" s="382"/>
      <c r="AI33" s="382"/>
      <c r="AJ33" s="382"/>
      <c r="AK33" s="382"/>
      <c r="AL33" s="382"/>
      <c r="AM33" s="382"/>
      <c r="AN33" s="350"/>
      <c r="AO33" s="361"/>
      <c r="AP33" s="362"/>
      <c r="AQ33" s="362"/>
      <c r="AR33" s="362"/>
      <c r="AS33" s="362"/>
      <c r="AT33" s="350"/>
      <c r="AU33" s="346"/>
      <c r="AV33" s="347"/>
      <c r="AW33" s="347"/>
      <c r="AX33" s="347"/>
      <c r="AY33" s="347"/>
      <c r="AZ33" s="347"/>
      <c r="BA33" s="347"/>
      <c r="BB33" s="347"/>
      <c r="BC33" s="347"/>
      <c r="BD33" s="347"/>
      <c r="BE33" s="347"/>
      <c r="BF33" s="350"/>
      <c r="BG33" s="44"/>
    </row>
    <row r="34" spans="1:59" ht="15" customHeight="1" x14ac:dyDescent="0.15">
      <c r="A34" s="533"/>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5"/>
      <c r="AD34" s="520"/>
      <c r="AE34" s="521"/>
      <c r="AF34" s="521"/>
      <c r="AG34" s="521"/>
      <c r="AH34" s="521"/>
      <c r="AI34" s="521"/>
      <c r="AJ34" s="521"/>
      <c r="AK34" s="521"/>
      <c r="AL34" s="521"/>
      <c r="AM34" s="521"/>
      <c r="AN34" s="348"/>
      <c r="AO34" s="357"/>
      <c r="AP34" s="358"/>
      <c r="AQ34" s="358"/>
      <c r="AR34" s="358"/>
      <c r="AS34" s="358"/>
      <c r="AT34" s="348"/>
      <c r="AU34" s="342"/>
      <c r="AV34" s="343"/>
      <c r="AW34" s="343"/>
      <c r="AX34" s="343"/>
      <c r="AY34" s="343"/>
      <c r="AZ34" s="343"/>
      <c r="BA34" s="343"/>
      <c r="BB34" s="343"/>
      <c r="BC34" s="343"/>
      <c r="BD34" s="343"/>
      <c r="BE34" s="343"/>
      <c r="BF34" s="348"/>
    </row>
    <row r="35" spans="1:59" ht="15" customHeight="1" x14ac:dyDescent="0.15">
      <c r="A35" s="536"/>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8"/>
      <c r="AD35" s="522"/>
      <c r="AE35" s="523"/>
      <c r="AF35" s="523"/>
      <c r="AG35" s="523"/>
      <c r="AH35" s="523"/>
      <c r="AI35" s="523"/>
      <c r="AJ35" s="523"/>
      <c r="AK35" s="523"/>
      <c r="AL35" s="523"/>
      <c r="AM35" s="523"/>
      <c r="AN35" s="350"/>
      <c r="AO35" s="361"/>
      <c r="AP35" s="362"/>
      <c r="AQ35" s="362"/>
      <c r="AR35" s="362"/>
      <c r="AS35" s="362"/>
      <c r="AT35" s="350"/>
      <c r="AU35" s="346"/>
      <c r="AV35" s="347"/>
      <c r="AW35" s="347"/>
      <c r="AX35" s="347"/>
      <c r="AY35" s="347"/>
      <c r="AZ35" s="347"/>
      <c r="BA35" s="347"/>
      <c r="BB35" s="347"/>
      <c r="BC35" s="347"/>
      <c r="BD35" s="347"/>
      <c r="BE35" s="347"/>
      <c r="BF35" s="350"/>
      <c r="BG35" s="44"/>
    </row>
    <row r="36" spans="1:59" ht="15" customHeight="1" x14ac:dyDescent="0.15">
      <c r="A36" s="539" t="s">
        <v>279</v>
      </c>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8"/>
      <c r="AD36" s="559"/>
      <c r="AE36" s="560"/>
      <c r="AF36" s="560"/>
      <c r="AG36" s="560"/>
      <c r="AH36" s="560"/>
      <c r="AI36" s="560"/>
      <c r="AJ36" s="560"/>
      <c r="AK36" s="560"/>
      <c r="AL36" s="560"/>
      <c r="AM36" s="560"/>
      <c r="AN36" s="561"/>
      <c r="AO36" s="357"/>
      <c r="AP36" s="358"/>
      <c r="AQ36" s="358"/>
      <c r="AR36" s="358"/>
      <c r="AS36" s="358"/>
      <c r="AT36" s="348"/>
      <c r="AU36" s="342"/>
      <c r="AV36" s="343"/>
      <c r="AW36" s="343"/>
      <c r="AX36" s="343"/>
      <c r="AY36" s="343"/>
      <c r="AZ36" s="343"/>
      <c r="BA36" s="343"/>
      <c r="BB36" s="343"/>
      <c r="BC36" s="343"/>
      <c r="BD36" s="343"/>
      <c r="BE36" s="343"/>
      <c r="BF36" s="348"/>
    </row>
    <row r="37" spans="1:59" ht="15" customHeight="1" x14ac:dyDescent="0.15">
      <c r="A37" s="540"/>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30"/>
      <c r="AD37" s="562"/>
      <c r="AE37" s="563"/>
      <c r="AF37" s="563"/>
      <c r="AG37" s="563"/>
      <c r="AH37" s="563"/>
      <c r="AI37" s="563"/>
      <c r="AJ37" s="563"/>
      <c r="AK37" s="563"/>
      <c r="AL37" s="563"/>
      <c r="AM37" s="563"/>
      <c r="AN37" s="564"/>
      <c r="AO37" s="361"/>
      <c r="AP37" s="362"/>
      <c r="AQ37" s="362"/>
      <c r="AR37" s="362"/>
      <c r="AS37" s="362"/>
      <c r="AT37" s="350"/>
      <c r="AU37" s="346"/>
      <c r="AV37" s="347"/>
      <c r="AW37" s="347"/>
      <c r="AX37" s="347"/>
      <c r="AY37" s="347"/>
      <c r="AZ37" s="347"/>
      <c r="BA37" s="347"/>
      <c r="BB37" s="347"/>
      <c r="BC37" s="347"/>
      <c r="BD37" s="347"/>
      <c r="BE37" s="347"/>
      <c r="BF37" s="350"/>
      <c r="BG37" s="44"/>
    </row>
    <row r="38" spans="1:59" ht="15" customHeight="1" x14ac:dyDescent="0.15">
      <c r="A38" s="463" t="s">
        <v>199</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7"/>
      <c r="AD38" s="507" t="str">
        <f>IF(SUM(AD28:AM35)=0,"",SUM(AD28:AM35))</f>
        <v/>
      </c>
      <c r="AE38" s="508"/>
      <c r="AF38" s="508"/>
      <c r="AG38" s="508"/>
      <c r="AH38" s="508"/>
      <c r="AI38" s="508"/>
      <c r="AJ38" s="508"/>
      <c r="AK38" s="508"/>
      <c r="AL38" s="508"/>
      <c r="AM38" s="508"/>
      <c r="AN38" s="511"/>
      <c r="AO38" s="513" t="str">
        <f>IF(SUM(AO28:AS37)=0,"",SUM(AO28:AS37))</f>
        <v/>
      </c>
      <c r="AP38" s="508"/>
      <c r="AQ38" s="508"/>
      <c r="AR38" s="508"/>
      <c r="AS38" s="508"/>
      <c r="AT38" s="514"/>
      <c r="AU38" s="516" t="str">
        <f>IF(SUM(AU28:BE37)=0,"",SUM(AU28:BE37))</f>
        <v/>
      </c>
      <c r="AV38" s="517"/>
      <c r="AW38" s="517"/>
      <c r="AX38" s="517"/>
      <c r="AY38" s="517"/>
      <c r="AZ38" s="517"/>
      <c r="BA38" s="517"/>
      <c r="BB38" s="517"/>
      <c r="BC38" s="517"/>
      <c r="BD38" s="517"/>
      <c r="BE38" s="517"/>
      <c r="BF38" s="348"/>
    </row>
    <row r="39" spans="1:59" ht="15" customHeight="1" thickBot="1" x14ac:dyDescent="0.2">
      <c r="A39" s="541"/>
      <c r="B39" s="542"/>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3"/>
      <c r="AD39" s="509"/>
      <c r="AE39" s="510"/>
      <c r="AF39" s="510"/>
      <c r="AG39" s="510"/>
      <c r="AH39" s="510"/>
      <c r="AI39" s="510"/>
      <c r="AJ39" s="510"/>
      <c r="AK39" s="510"/>
      <c r="AL39" s="510"/>
      <c r="AM39" s="510"/>
      <c r="AN39" s="512"/>
      <c r="AO39" s="509"/>
      <c r="AP39" s="510"/>
      <c r="AQ39" s="510"/>
      <c r="AR39" s="510"/>
      <c r="AS39" s="510"/>
      <c r="AT39" s="515"/>
      <c r="AU39" s="518"/>
      <c r="AV39" s="519"/>
      <c r="AW39" s="519"/>
      <c r="AX39" s="519"/>
      <c r="AY39" s="519"/>
      <c r="AZ39" s="519"/>
      <c r="BA39" s="519"/>
      <c r="BB39" s="519"/>
      <c r="BC39" s="519"/>
      <c r="BD39" s="519"/>
      <c r="BE39" s="519"/>
      <c r="BF39" s="349"/>
      <c r="BG39" s="44"/>
    </row>
    <row r="40" spans="1:59" ht="15" customHeight="1" thickTop="1" x14ac:dyDescent="0.15">
      <c r="A40" s="544" t="s">
        <v>198</v>
      </c>
      <c r="B40" s="545"/>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499" t="str">
        <f>IFERROR(AD22+AD38,"")</f>
        <v/>
      </c>
      <c r="AE40" s="500"/>
      <c r="AF40" s="500"/>
      <c r="AG40" s="500"/>
      <c r="AH40" s="500"/>
      <c r="AI40" s="500"/>
      <c r="AJ40" s="500"/>
      <c r="AK40" s="500"/>
      <c r="AL40" s="500"/>
      <c r="AM40" s="500"/>
      <c r="AN40" s="501"/>
      <c r="AO40" s="503" t="str">
        <f>IFERROR(AO22+AO38,"")</f>
        <v/>
      </c>
      <c r="AP40" s="500"/>
      <c r="AQ40" s="500"/>
      <c r="AR40" s="500"/>
      <c r="AS40" s="500"/>
      <c r="AT40" s="501"/>
      <c r="AU40" s="504" t="str">
        <f>IFERROR(AU22+AU38,"")</f>
        <v/>
      </c>
      <c r="AV40" s="500"/>
      <c r="AW40" s="500"/>
      <c r="AX40" s="500"/>
      <c r="AY40" s="500"/>
      <c r="AZ40" s="500"/>
      <c r="BA40" s="500"/>
      <c r="BB40" s="500"/>
      <c r="BC40" s="500"/>
      <c r="BD40" s="500"/>
      <c r="BE40" s="500"/>
      <c r="BF40" s="505"/>
    </row>
    <row r="41" spans="1:59" ht="15" customHeight="1" x14ac:dyDescent="0.15">
      <c r="A41" s="546"/>
      <c r="B41" s="547"/>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387"/>
      <c r="AE41" s="388"/>
      <c r="AF41" s="388"/>
      <c r="AG41" s="388"/>
      <c r="AH41" s="388"/>
      <c r="AI41" s="388"/>
      <c r="AJ41" s="388"/>
      <c r="AK41" s="388"/>
      <c r="AL41" s="388"/>
      <c r="AM41" s="388"/>
      <c r="AN41" s="502"/>
      <c r="AO41" s="387"/>
      <c r="AP41" s="388"/>
      <c r="AQ41" s="388"/>
      <c r="AR41" s="388"/>
      <c r="AS41" s="388"/>
      <c r="AT41" s="502"/>
      <c r="AU41" s="387"/>
      <c r="AV41" s="388"/>
      <c r="AW41" s="388"/>
      <c r="AX41" s="388"/>
      <c r="AY41" s="388"/>
      <c r="AZ41" s="388"/>
      <c r="BA41" s="388"/>
      <c r="BB41" s="388"/>
      <c r="BC41" s="388"/>
      <c r="BD41" s="388"/>
      <c r="BE41" s="388"/>
      <c r="BF41" s="506"/>
      <c r="BG41" s="44"/>
    </row>
  </sheetData>
  <sheetProtection sheet="1" objects="1" scenarios="1" selectLockedCells="1"/>
  <mergeCells count="168">
    <mergeCell ref="BG1:BG9"/>
    <mergeCell ref="BE1:BF1"/>
    <mergeCell ref="AY1:BD1"/>
    <mergeCell ref="AY2:BD3"/>
    <mergeCell ref="AD36:AN37"/>
    <mergeCell ref="AK8:BF9"/>
    <mergeCell ref="AU11:BF11"/>
    <mergeCell ref="AW1:AX1"/>
    <mergeCell ref="AO1:AT1"/>
    <mergeCell ref="AO2:AT3"/>
    <mergeCell ref="AU1:AV1"/>
    <mergeCell ref="AU2:AV3"/>
    <mergeCell ref="AW2:AX3"/>
    <mergeCell ref="AF8:AJ9"/>
    <mergeCell ref="J8:AE9"/>
    <mergeCell ref="Y1:Z7"/>
    <mergeCell ref="A26:AC27"/>
    <mergeCell ref="AD26:AN26"/>
    <mergeCell ref="AM2:AN3"/>
    <mergeCell ref="A34:AC35"/>
    <mergeCell ref="A36:AC37"/>
    <mergeCell ref="A1:X7"/>
    <mergeCell ref="E8:I9"/>
    <mergeCell ref="BE2:BF3"/>
    <mergeCell ref="AT4:BF5"/>
    <mergeCell ref="A40:AC41"/>
    <mergeCell ref="AO10:BF10"/>
    <mergeCell ref="AO11:AT11"/>
    <mergeCell ref="AD10:AN10"/>
    <mergeCell ref="AD11:AN11"/>
    <mergeCell ref="A8:D9"/>
    <mergeCell ref="A24:D25"/>
    <mergeCell ref="A38:AC39"/>
    <mergeCell ref="AO26:BF26"/>
    <mergeCell ref="AD27:AN27"/>
    <mergeCell ref="AO27:AT27"/>
    <mergeCell ref="AU27:BF27"/>
    <mergeCell ref="AD20:AN21"/>
    <mergeCell ref="AN18:AN19"/>
    <mergeCell ref="AD22:AM23"/>
    <mergeCell ref="AO22:AS23"/>
    <mergeCell ref="AT22:AT23"/>
    <mergeCell ref="AK24:BF25"/>
    <mergeCell ref="A10:AC11"/>
    <mergeCell ref="E24:I25"/>
    <mergeCell ref="J24:AE25"/>
    <mergeCell ref="BF20:BF21"/>
    <mergeCell ref="AF24:AJ25"/>
    <mergeCell ref="A18:AC19"/>
    <mergeCell ref="A20:AC21"/>
    <mergeCell ref="A22:AC23"/>
    <mergeCell ref="AD18:AM19"/>
    <mergeCell ref="AK1:AL3"/>
    <mergeCell ref="AA4:AL4"/>
    <mergeCell ref="AA5:AB7"/>
    <mergeCell ref="AC5:AD7"/>
    <mergeCell ref="AE5:AE7"/>
    <mergeCell ref="AF5:AG7"/>
    <mergeCell ref="AH5:AH7"/>
    <mergeCell ref="AI5:AJ7"/>
    <mergeCell ref="AK5:AL7"/>
    <mergeCell ref="AA1:AB3"/>
    <mergeCell ref="AC1:AD3"/>
    <mergeCell ref="AE1:AE3"/>
    <mergeCell ref="AF1:AG3"/>
    <mergeCell ref="AH1:AH3"/>
    <mergeCell ref="AI1:AJ3"/>
    <mergeCell ref="N14:AC15"/>
    <mergeCell ref="A16:G17"/>
    <mergeCell ref="AM4:AS5"/>
    <mergeCell ref="AT6:BF7"/>
    <mergeCell ref="AD12:AM13"/>
    <mergeCell ref="AN12:AN13"/>
    <mergeCell ref="AD14:AM15"/>
    <mergeCell ref="AN14:AN15"/>
    <mergeCell ref="AD16:AM17"/>
    <mergeCell ref="AN16:AN17"/>
    <mergeCell ref="AO12:AS13"/>
    <mergeCell ref="AT12:AT13"/>
    <mergeCell ref="AO14:AS15"/>
    <mergeCell ref="AU12:BE13"/>
    <mergeCell ref="BF12:BF13"/>
    <mergeCell ref="AM6:AS7"/>
    <mergeCell ref="BF18:BF19"/>
    <mergeCell ref="AT14:AT15"/>
    <mergeCell ref="AO16:AS17"/>
    <mergeCell ref="AT16:AT17"/>
    <mergeCell ref="AO18:AS19"/>
    <mergeCell ref="AT18:AT19"/>
    <mergeCell ref="J14:K15"/>
    <mergeCell ref="L14:M15"/>
    <mergeCell ref="J16:K17"/>
    <mergeCell ref="AU14:BE15"/>
    <mergeCell ref="BF14:BF15"/>
    <mergeCell ref="AU16:BE17"/>
    <mergeCell ref="BF16:BF17"/>
    <mergeCell ref="A12:G13"/>
    <mergeCell ref="J12:K13"/>
    <mergeCell ref="H12:I13"/>
    <mergeCell ref="L12:M13"/>
    <mergeCell ref="N12:AC13"/>
    <mergeCell ref="A14:G15"/>
    <mergeCell ref="H14:I15"/>
    <mergeCell ref="H16:I17"/>
    <mergeCell ref="AU30:BE31"/>
    <mergeCell ref="A28:G29"/>
    <mergeCell ref="H28:I29"/>
    <mergeCell ref="J28:K29"/>
    <mergeCell ref="L28:M29"/>
    <mergeCell ref="N28:AC29"/>
    <mergeCell ref="L16:M17"/>
    <mergeCell ref="N16:AC17"/>
    <mergeCell ref="AO20:AS21"/>
    <mergeCell ref="AT20:AT21"/>
    <mergeCell ref="AU18:BE19"/>
    <mergeCell ref="AU20:BE21"/>
    <mergeCell ref="BF30:BF31"/>
    <mergeCell ref="AN28:AN29"/>
    <mergeCell ref="AO28:AS29"/>
    <mergeCell ref="AT28:AT29"/>
    <mergeCell ref="AU28:BE29"/>
    <mergeCell ref="BF28:BF29"/>
    <mergeCell ref="AD28:AM29"/>
    <mergeCell ref="AU22:BE23"/>
    <mergeCell ref="BF22:BF23"/>
    <mergeCell ref="AN22:AN23"/>
    <mergeCell ref="AT30:AT31"/>
    <mergeCell ref="A32:G33"/>
    <mergeCell ref="H32:I33"/>
    <mergeCell ref="J32:K33"/>
    <mergeCell ref="L32:M33"/>
    <mergeCell ref="N32:AC33"/>
    <mergeCell ref="AD32:AM33"/>
    <mergeCell ref="AD30:AM31"/>
    <mergeCell ref="AN30:AN31"/>
    <mergeCell ref="AO30:AS31"/>
    <mergeCell ref="AN32:AN33"/>
    <mergeCell ref="AO32:AS33"/>
    <mergeCell ref="A30:G31"/>
    <mergeCell ref="H30:I31"/>
    <mergeCell ref="J30:K31"/>
    <mergeCell ref="L30:M31"/>
    <mergeCell ref="N30:AC31"/>
    <mergeCell ref="AT32:AT33"/>
    <mergeCell ref="AU32:BE33"/>
    <mergeCell ref="BF32:BF33"/>
    <mergeCell ref="AD34:AM35"/>
    <mergeCell ref="AN34:AN35"/>
    <mergeCell ref="AO34:AS35"/>
    <mergeCell ref="AT34:AT35"/>
    <mergeCell ref="AU34:BE35"/>
    <mergeCell ref="BF38:BF39"/>
    <mergeCell ref="AD40:AM41"/>
    <mergeCell ref="AN40:AN41"/>
    <mergeCell ref="AO40:AS41"/>
    <mergeCell ref="AT40:AT41"/>
    <mergeCell ref="AU40:BE41"/>
    <mergeCell ref="BF40:BF41"/>
    <mergeCell ref="BF34:BF35"/>
    <mergeCell ref="AO36:AS37"/>
    <mergeCell ref="AT36:AT37"/>
    <mergeCell ref="AU36:BE37"/>
    <mergeCell ref="BF36:BF37"/>
    <mergeCell ref="AD38:AM39"/>
    <mergeCell ref="AN38:AN39"/>
    <mergeCell ref="AO38:AS39"/>
    <mergeCell ref="AT38:AT39"/>
    <mergeCell ref="AU38:BE39"/>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rowBreaks count="1" manualBreakCount="1">
    <brk id="41" max="4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F966-DC2B-4DF4-8104-87C497A941FA}">
  <sheetPr>
    <tabColor rgb="FFFFFF99"/>
  </sheetPr>
  <dimension ref="A1:CJ39"/>
  <sheetViews>
    <sheetView showGridLines="0" view="pageBreakPreview" zoomScale="90" zoomScaleNormal="90" zoomScaleSheetLayoutView="90" workbookViewId="0">
      <selection activeCell="J8" sqref="J8:AE9"/>
    </sheetView>
  </sheetViews>
  <sheetFormatPr defaultColWidth="2.875" defaultRowHeight="14.1" customHeight="1" x14ac:dyDescent="0.15"/>
  <cols>
    <col min="1" max="59" width="2.5" style="10" customWidth="1"/>
    <col min="60" max="16384" width="2.875" style="10"/>
  </cols>
  <sheetData>
    <row r="1" spans="1:88" ht="15" customHeight="1" x14ac:dyDescent="0.15">
      <c r="A1" s="441" t="s">
        <v>227</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226</v>
      </c>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row>
    <row r="2" spans="1:88"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row>
    <row r="3" spans="1:88"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T3" s="17"/>
      <c r="BU3" s="63"/>
      <c r="BV3" s="63"/>
      <c r="BW3" s="63"/>
      <c r="BX3" s="17"/>
      <c r="BY3" s="17"/>
      <c r="BZ3" s="17"/>
      <c r="CA3" s="17"/>
      <c r="CB3" s="17"/>
      <c r="CC3" s="17"/>
      <c r="CD3" s="17"/>
      <c r="CE3" s="17"/>
      <c r="CF3" s="17"/>
      <c r="CG3" s="17"/>
      <c r="CH3" s="17"/>
    </row>
    <row r="4" spans="1:88"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T4" s="17"/>
      <c r="BU4" s="63"/>
      <c r="BV4" s="63"/>
      <c r="BW4" s="63"/>
      <c r="BX4" s="17"/>
      <c r="BY4" s="17"/>
      <c r="BZ4" s="17"/>
      <c r="CA4" s="17"/>
      <c r="CB4" s="17"/>
      <c r="CC4" s="17"/>
      <c r="CD4" s="17"/>
      <c r="CE4" s="17"/>
      <c r="CF4" s="17"/>
      <c r="CG4" s="17"/>
      <c r="CH4" s="17"/>
    </row>
    <row r="5" spans="1:88"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T5" s="17"/>
      <c r="BU5" s="63"/>
      <c r="BV5" s="63"/>
      <c r="BW5" s="63"/>
      <c r="BX5" s="17"/>
      <c r="BY5" s="17"/>
      <c r="BZ5" s="17"/>
      <c r="CA5" s="17"/>
      <c r="CB5" s="17"/>
      <c r="CC5" s="17"/>
      <c r="CD5" s="17"/>
      <c r="CE5" s="17"/>
      <c r="CF5" s="17"/>
      <c r="CG5" s="17"/>
      <c r="CH5" s="17"/>
    </row>
    <row r="6" spans="1:88"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T6" s="17"/>
      <c r="BU6" s="63"/>
      <c r="BV6" s="63"/>
      <c r="BW6" s="63"/>
      <c r="BX6" s="17"/>
      <c r="BY6" s="17"/>
      <c r="BZ6" s="17"/>
      <c r="CA6" s="17"/>
      <c r="CB6" s="17"/>
      <c r="CC6" s="17"/>
      <c r="CD6" s="17"/>
      <c r="CE6" s="17"/>
      <c r="CF6" s="17"/>
      <c r="CG6" s="17"/>
      <c r="CH6" s="17"/>
    </row>
    <row r="7" spans="1:88"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row>
    <row r="8" spans="1:88"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row>
    <row r="9" spans="1:88"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row>
    <row r="10" spans="1:88" ht="15" customHeight="1" x14ac:dyDescent="0.15">
      <c r="A10" s="445" t="s">
        <v>225</v>
      </c>
      <c r="B10" s="446"/>
      <c r="C10" s="446"/>
      <c r="D10" s="446"/>
      <c r="E10" s="446"/>
      <c r="F10" s="446"/>
      <c r="G10" s="446"/>
      <c r="H10" s="446"/>
      <c r="I10" s="446"/>
      <c r="J10" s="446"/>
      <c r="K10" s="446"/>
      <c r="L10" s="447"/>
      <c r="M10" s="633" t="s">
        <v>224</v>
      </c>
      <c r="N10" s="633"/>
      <c r="O10" s="633"/>
      <c r="P10" s="633"/>
      <c r="Q10" s="633"/>
      <c r="R10" s="633"/>
      <c r="S10" s="633"/>
      <c r="T10" s="633"/>
      <c r="U10" s="633"/>
      <c r="V10" s="633"/>
      <c r="W10" s="633"/>
      <c r="X10" s="633"/>
      <c r="Y10" s="633"/>
      <c r="Z10" s="633"/>
      <c r="AA10" s="633"/>
      <c r="AB10" s="633"/>
      <c r="AC10" s="633"/>
      <c r="AD10" s="633"/>
      <c r="AE10" s="633"/>
      <c r="AF10" s="639" t="s">
        <v>223</v>
      </c>
      <c r="AG10" s="640"/>
      <c r="AH10" s="640"/>
      <c r="AI10" s="640"/>
      <c r="AJ10" s="640"/>
      <c r="AK10" s="640"/>
      <c r="AL10" s="640"/>
      <c r="AM10" s="640"/>
      <c r="AN10" s="640"/>
      <c r="AO10" s="640"/>
      <c r="AP10" s="640"/>
      <c r="AQ10" s="640"/>
      <c r="AR10" s="640"/>
      <c r="AS10" s="640"/>
      <c r="AT10" s="640"/>
      <c r="AU10" s="640"/>
      <c r="AV10" s="640"/>
      <c r="AW10" s="640"/>
      <c r="AX10" s="640"/>
      <c r="AY10" s="640"/>
      <c r="AZ10" s="640"/>
      <c r="BA10" s="640"/>
      <c r="BB10" s="640"/>
      <c r="BC10" s="640"/>
      <c r="BD10" s="640"/>
      <c r="BE10" s="640"/>
      <c r="BF10" s="641"/>
      <c r="BG10" s="69"/>
      <c r="BH10" s="68"/>
      <c r="BI10" s="68"/>
      <c r="BJ10" s="68"/>
      <c r="BK10" s="68"/>
      <c r="BL10" s="17"/>
      <c r="BM10" s="17"/>
      <c r="BN10" s="17"/>
      <c r="BO10" s="17"/>
      <c r="BP10" s="17"/>
      <c r="BQ10" s="17"/>
      <c r="BR10" s="17"/>
      <c r="BS10" s="17"/>
      <c r="BT10" s="17"/>
      <c r="BU10" s="55"/>
      <c r="BV10" s="17"/>
      <c r="BW10" s="17"/>
      <c r="BX10" s="17"/>
      <c r="BY10" s="17"/>
      <c r="BZ10" s="17"/>
      <c r="CA10" s="17"/>
      <c r="CB10" s="17"/>
      <c r="CC10" s="17"/>
      <c r="CD10" s="17"/>
      <c r="CE10" s="17"/>
      <c r="CF10" s="17"/>
      <c r="CG10" s="17"/>
      <c r="CH10" s="17"/>
      <c r="CI10" s="17"/>
      <c r="CJ10" s="17"/>
    </row>
    <row r="11" spans="1:88" ht="15" customHeight="1" x14ac:dyDescent="0.15">
      <c r="A11" s="636"/>
      <c r="B11" s="637"/>
      <c r="C11" s="637"/>
      <c r="D11" s="637"/>
      <c r="E11" s="637"/>
      <c r="F11" s="637"/>
      <c r="G11" s="637"/>
      <c r="H11" s="637"/>
      <c r="I11" s="637"/>
      <c r="J11" s="637"/>
      <c r="K11" s="637"/>
      <c r="L11" s="638"/>
      <c r="M11" s="634" t="s">
        <v>222</v>
      </c>
      <c r="N11" s="634"/>
      <c r="O11" s="634"/>
      <c r="P11" s="634"/>
      <c r="Q11" s="634"/>
      <c r="R11" s="634"/>
      <c r="S11" s="634"/>
      <c r="T11" s="634"/>
      <c r="U11" s="635" t="s">
        <v>221</v>
      </c>
      <c r="V11" s="635"/>
      <c r="W11" s="635"/>
      <c r="X11" s="635" t="s">
        <v>220</v>
      </c>
      <c r="Y11" s="635"/>
      <c r="Z11" s="635"/>
      <c r="AA11" s="635"/>
      <c r="AB11" s="635"/>
      <c r="AC11" s="635"/>
      <c r="AD11" s="635"/>
      <c r="AE11" s="635"/>
      <c r="AF11" s="627" t="s">
        <v>219</v>
      </c>
      <c r="AG11" s="628"/>
      <c r="AH11" s="628"/>
      <c r="AI11" s="628"/>
      <c r="AJ11" s="628"/>
      <c r="AK11" s="628"/>
      <c r="AL11" s="628"/>
      <c r="AM11" s="628"/>
      <c r="AN11" s="628"/>
      <c r="AO11" s="628"/>
      <c r="AP11" s="628"/>
      <c r="AQ11" s="629"/>
      <c r="AR11" s="627" t="s">
        <v>218</v>
      </c>
      <c r="AS11" s="628"/>
      <c r="AT11" s="629"/>
      <c r="AU11" s="627" t="s">
        <v>217</v>
      </c>
      <c r="AV11" s="628"/>
      <c r="AW11" s="628"/>
      <c r="AX11" s="628"/>
      <c r="AY11" s="628"/>
      <c r="AZ11" s="628"/>
      <c r="BA11" s="628"/>
      <c r="BB11" s="628"/>
      <c r="BC11" s="628"/>
      <c r="BD11" s="628"/>
      <c r="BE11" s="628"/>
      <c r="BF11" s="629"/>
      <c r="BG11" s="69"/>
      <c r="BH11" s="68"/>
      <c r="BI11" s="68"/>
      <c r="BJ11" s="68"/>
      <c r="BK11" s="68"/>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row>
    <row r="12" spans="1:88" ht="15" customHeight="1" x14ac:dyDescent="0.15">
      <c r="A12" s="448"/>
      <c r="B12" s="449"/>
      <c r="C12" s="449"/>
      <c r="D12" s="449"/>
      <c r="E12" s="449"/>
      <c r="F12" s="449"/>
      <c r="G12" s="449"/>
      <c r="H12" s="449"/>
      <c r="I12" s="449"/>
      <c r="J12" s="449"/>
      <c r="K12" s="449"/>
      <c r="L12" s="450"/>
      <c r="M12" s="634"/>
      <c r="N12" s="634"/>
      <c r="O12" s="634"/>
      <c r="P12" s="634"/>
      <c r="Q12" s="634"/>
      <c r="R12" s="634"/>
      <c r="S12" s="634"/>
      <c r="T12" s="634"/>
      <c r="U12" s="635"/>
      <c r="V12" s="635"/>
      <c r="W12" s="635"/>
      <c r="X12" s="635"/>
      <c r="Y12" s="635"/>
      <c r="Z12" s="635"/>
      <c r="AA12" s="635"/>
      <c r="AB12" s="635"/>
      <c r="AC12" s="635"/>
      <c r="AD12" s="635"/>
      <c r="AE12" s="635"/>
      <c r="AF12" s="630"/>
      <c r="AG12" s="631"/>
      <c r="AH12" s="631"/>
      <c r="AI12" s="631"/>
      <c r="AJ12" s="631"/>
      <c r="AK12" s="631"/>
      <c r="AL12" s="631"/>
      <c r="AM12" s="631"/>
      <c r="AN12" s="631"/>
      <c r="AO12" s="631"/>
      <c r="AP12" s="631"/>
      <c r="AQ12" s="632"/>
      <c r="AR12" s="630"/>
      <c r="AS12" s="631"/>
      <c r="AT12" s="632"/>
      <c r="AU12" s="630"/>
      <c r="AV12" s="631"/>
      <c r="AW12" s="631"/>
      <c r="AX12" s="631"/>
      <c r="AY12" s="631"/>
      <c r="AZ12" s="631"/>
      <c r="BA12" s="631"/>
      <c r="BB12" s="631"/>
      <c r="BC12" s="631"/>
      <c r="BD12" s="631"/>
      <c r="BE12" s="631"/>
      <c r="BF12" s="632"/>
      <c r="BG12" s="69"/>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row>
    <row r="13" spans="1:88" ht="15" customHeight="1" x14ac:dyDescent="0.15">
      <c r="A13" s="478" t="s">
        <v>281</v>
      </c>
      <c r="B13" s="479"/>
      <c r="C13" s="479"/>
      <c r="D13" s="479"/>
      <c r="E13" s="616"/>
      <c r="F13" s="616"/>
      <c r="G13" s="479" t="s">
        <v>280</v>
      </c>
      <c r="H13" s="479"/>
      <c r="I13" s="616"/>
      <c r="J13" s="616"/>
      <c r="K13" s="479" t="s">
        <v>277</v>
      </c>
      <c r="L13" s="480"/>
      <c r="M13" s="576"/>
      <c r="N13" s="577"/>
      <c r="O13" s="577"/>
      <c r="P13" s="577"/>
      <c r="Q13" s="577"/>
      <c r="R13" s="577"/>
      <c r="S13" s="577"/>
      <c r="T13" s="348" t="s">
        <v>24</v>
      </c>
      <c r="U13" s="54"/>
      <c r="V13" s="75"/>
      <c r="W13" s="53"/>
      <c r="X13" s="588" t="str">
        <f>IFERROR(ROUNDDOWN((M13*V13)/V14,2),"")</f>
        <v/>
      </c>
      <c r="Y13" s="589"/>
      <c r="Z13" s="589"/>
      <c r="AA13" s="589"/>
      <c r="AB13" s="589"/>
      <c r="AC13" s="589"/>
      <c r="AD13" s="589"/>
      <c r="AE13" s="348" t="s">
        <v>24</v>
      </c>
      <c r="AF13" s="342"/>
      <c r="AG13" s="343"/>
      <c r="AH13" s="343"/>
      <c r="AI13" s="343"/>
      <c r="AJ13" s="343"/>
      <c r="AK13" s="343"/>
      <c r="AL13" s="343"/>
      <c r="AM13" s="343"/>
      <c r="AN13" s="343"/>
      <c r="AO13" s="343"/>
      <c r="AP13" s="343"/>
      <c r="AQ13" s="348" t="s">
        <v>27</v>
      </c>
      <c r="AR13" s="52"/>
      <c r="AS13" s="77"/>
      <c r="AT13" s="51"/>
      <c r="AU13" s="516" t="str">
        <f>IFERROR(ROUNDDOWN(AF13*AS13/AS14,0),"")</f>
        <v/>
      </c>
      <c r="AV13" s="517"/>
      <c r="AW13" s="517"/>
      <c r="AX13" s="517"/>
      <c r="AY13" s="517"/>
      <c r="AZ13" s="517"/>
      <c r="BA13" s="517"/>
      <c r="BB13" s="517"/>
      <c r="BC13" s="517"/>
      <c r="BD13" s="517"/>
      <c r="BE13" s="517"/>
      <c r="BF13" s="348" t="s">
        <v>27</v>
      </c>
      <c r="BG13" s="69"/>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row>
    <row r="14" spans="1:88" ht="15" customHeight="1" x14ac:dyDescent="0.2">
      <c r="A14" s="481"/>
      <c r="B14" s="482"/>
      <c r="C14" s="482"/>
      <c r="D14" s="482"/>
      <c r="E14" s="617"/>
      <c r="F14" s="617"/>
      <c r="G14" s="482"/>
      <c r="H14" s="482"/>
      <c r="I14" s="617"/>
      <c r="J14" s="617"/>
      <c r="K14" s="482"/>
      <c r="L14" s="483"/>
      <c r="M14" s="578"/>
      <c r="N14" s="579"/>
      <c r="O14" s="579"/>
      <c r="P14" s="579"/>
      <c r="Q14" s="579"/>
      <c r="R14" s="579"/>
      <c r="S14" s="579"/>
      <c r="T14" s="350"/>
      <c r="U14" s="50"/>
      <c r="V14" s="76"/>
      <c r="W14" s="49"/>
      <c r="X14" s="590"/>
      <c r="Y14" s="591"/>
      <c r="Z14" s="591"/>
      <c r="AA14" s="591"/>
      <c r="AB14" s="591"/>
      <c r="AC14" s="591"/>
      <c r="AD14" s="591"/>
      <c r="AE14" s="350"/>
      <c r="AF14" s="346"/>
      <c r="AG14" s="347"/>
      <c r="AH14" s="347"/>
      <c r="AI14" s="347"/>
      <c r="AJ14" s="347"/>
      <c r="AK14" s="347"/>
      <c r="AL14" s="347"/>
      <c r="AM14" s="347"/>
      <c r="AN14" s="347"/>
      <c r="AO14" s="347"/>
      <c r="AP14" s="347"/>
      <c r="AQ14" s="350"/>
      <c r="AR14" s="46"/>
      <c r="AS14" s="78"/>
      <c r="AT14" s="45"/>
      <c r="AU14" s="574"/>
      <c r="AV14" s="575"/>
      <c r="AW14" s="575"/>
      <c r="AX14" s="575"/>
      <c r="AY14" s="575"/>
      <c r="AZ14" s="575"/>
      <c r="BA14" s="575"/>
      <c r="BB14" s="575"/>
      <c r="BC14" s="575"/>
      <c r="BD14" s="575"/>
      <c r="BE14" s="575"/>
      <c r="BF14" s="350"/>
      <c r="BG14" s="69"/>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row>
    <row r="15" spans="1:88" ht="15" customHeight="1" x14ac:dyDescent="0.15">
      <c r="A15" s="478" t="s">
        <v>281</v>
      </c>
      <c r="B15" s="479"/>
      <c r="C15" s="479"/>
      <c r="D15" s="479"/>
      <c r="E15" s="616"/>
      <c r="F15" s="616"/>
      <c r="G15" s="479" t="s">
        <v>280</v>
      </c>
      <c r="H15" s="479"/>
      <c r="I15" s="616"/>
      <c r="J15" s="616"/>
      <c r="K15" s="479" t="s">
        <v>277</v>
      </c>
      <c r="L15" s="480"/>
      <c r="M15" s="576"/>
      <c r="N15" s="577"/>
      <c r="O15" s="577"/>
      <c r="P15" s="577"/>
      <c r="Q15" s="577"/>
      <c r="R15" s="577"/>
      <c r="S15" s="577"/>
      <c r="T15" s="348"/>
      <c r="U15" s="54"/>
      <c r="V15" s="75"/>
      <c r="W15" s="53"/>
      <c r="X15" s="588" t="str">
        <f>IFERROR(ROUNDDOWN((M15*V15)/V16,2),"")</f>
        <v/>
      </c>
      <c r="Y15" s="589"/>
      <c r="Z15" s="589"/>
      <c r="AA15" s="589"/>
      <c r="AB15" s="589"/>
      <c r="AC15" s="589"/>
      <c r="AD15" s="589"/>
      <c r="AE15" s="348"/>
      <c r="AF15" s="342"/>
      <c r="AG15" s="343"/>
      <c r="AH15" s="343"/>
      <c r="AI15" s="343"/>
      <c r="AJ15" s="343"/>
      <c r="AK15" s="343"/>
      <c r="AL15" s="343"/>
      <c r="AM15" s="343"/>
      <c r="AN15" s="343"/>
      <c r="AO15" s="343"/>
      <c r="AP15" s="343"/>
      <c r="AQ15" s="514"/>
      <c r="AR15" s="71"/>
      <c r="AS15" s="77"/>
      <c r="AT15" s="72"/>
      <c r="AU15" s="516" t="str">
        <f t="shared" ref="AU15" si="0">IFERROR(ROUNDDOWN(AF15*AS15/AS16,0),"")</f>
        <v/>
      </c>
      <c r="AV15" s="517"/>
      <c r="AW15" s="517"/>
      <c r="AX15" s="517"/>
      <c r="AY15" s="517"/>
      <c r="AZ15" s="517"/>
      <c r="BA15" s="517"/>
      <c r="BB15" s="517"/>
      <c r="BC15" s="517"/>
      <c r="BD15" s="517"/>
      <c r="BE15" s="517"/>
      <c r="BF15" s="348"/>
      <c r="BG15" s="69"/>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row>
    <row r="16" spans="1:88" ht="15" customHeight="1" x14ac:dyDescent="0.2">
      <c r="A16" s="481"/>
      <c r="B16" s="482"/>
      <c r="C16" s="482"/>
      <c r="D16" s="482"/>
      <c r="E16" s="617"/>
      <c r="F16" s="617"/>
      <c r="G16" s="482"/>
      <c r="H16" s="482"/>
      <c r="I16" s="617"/>
      <c r="J16" s="617"/>
      <c r="K16" s="482"/>
      <c r="L16" s="483"/>
      <c r="M16" s="578"/>
      <c r="N16" s="579"/>
      <c r="O16" s="579"/>
      <c r="P16" s="579"/>
      <c r="Q16" s="579"/>
      <c r="R16" s="579"/>
      <c r="S16" s="579"/>
      <c r="T16" s="350"/>
      <c r="U16" s="50"/>
      <c r="V16" s="76"/>
      <c r="W16" s="49"/>
      <c r="X16" s="590"/>
      <c r="Y16" s="591"/>
      <c r="Z16" s="591"/>
      <c r="AA16" s="591"/>
      <c r="AB16" s="591"/>
      <c r="AC16" s="591"/>
      <c r="AD16" s="591"/>
      <c r="AE16" s="350"/>
      <c r="AF16" s="346"/>
      <c r="AG16" s="347"/>
      <c r="AH16" s="347"/>
      <c r="AI16" s="347"/>
      <c r="AJ16" s="347"/>
      <c r="AK16" s="347"/>
      <c r="AL16" s="347"/>
      <c r="AM16" s="347"/>
      <c r="AN16" s="347"/>
      <c r="AO16" s="347"/>
      <c r="AP16" s="347"/>
      <c r="AQ16" s="615"/>
      <c r="AR16" s="73"/>
      <c r="AS16" s="78"/>
      <c r="AT16" s="74"/>
      <c r="AU16" s="574"/>
      <c r="AV16" s="575"/>
      <c r="AW16" s="575"/>
      <c r="AX16" s="575"/>
      <c r="AY16" s="575"/>
      <c r="AZ16" s="575"/>
      <c r="BA16" s="575"/>
      <c r="BB16" s="575"/>
      <c r="BC16" s="575"/>
      <c r="BD16" s="575"/>
      <c r="BE16" s="575"/>
      <c r="BF16" s="350"/>
      <c r="BG16" s="69"/>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row>
    <row r="17" spans="1:88" ht="15" customHeight="1" x14ac:dyDescent="0.15">
      <c r="A17" s="592"/>
      <c r="B17" s="593"/>
      <c r="C17" s="593"/>
      <c r="D17" s="593"/>
      <c r="E17" s="593"/>
      <c r="F17" s="593"/>
      <c r="G17" s="593"/>
      <c r="H17" s="593"/>
      <c r="I17" s="593"/>
      <c r="J17" s="593"/>
      <c r="K17" s="593"/>
      <c r="L17" s="594"/>
      <c r="M17" s="576"/>
      <c r="N17" s="577"/>
      <c r="O17" s="577"/>
      <c r="P17" s="577"/>
      <c r="Q17" s="577"/>
      <c r="R17" s="577"/>
      <c r="S17" s="577"/>
      <c r="T17" s="348"/>
      <c r="U17" s="54"/>
      <c r="V17" s="75"/>
      <c r="W17" s="53"/>
      <c r="X17" s="588" t="str">
        <f>IFERROR(ROUNDDOWN((M17*V17)/V18,2),"")</f>
        <v/>
      </c>
      <c r="Y17" s="589"/>
      <c r="Z17" s="589"/>
      <c r="AA17" s="589"/>
      <c r="AB17" s="589"/>
      <c r="AC17" s="589"/>
      <c r="AD17" s="589"/>
      <c r="AE17" s="348"/>
      <c r="AF17" s="342"/>
      <c r="AG17" s="343"/>
      <c r="AH17" s="343"/>
      <c r="AI17" s="343"/>
      <c r="AJ17" s="343"/>
      <c r="AK17" s="343"/>
      <c r="AL17" s="343"/>
      <c r="AM17" s="343"/>
      <c r="AN17" s="343"/>
      <c r="AO17" s="343"/>
      <c r="AP17" s="343"/>
      <c r="AQ17" s="514"/>
      <c r="AR17" s="71"/>
      <c r="AS17" s="77"/>
      <c r="AT17" s="72"/>
      <c r="AU17" s="516" t="str">
        <f t="shared" ref="AU17" si="1">IFERROR(ROUNDDOWN(AF17*AS17/AS18,0),"")</f>
        <v/>
      </c>
      <c r="AV17" s="517"/>
      <c r="AW17" s="517"/>
      <c r="AX17" s="517"/>
      <c r="AY17" s="517"/>
      <c r="AZ17" s="517"/>
      <c r="BA17" s="517"/>
      <c r="BB17" s="517"/>
      <c r="BC17" s="517"/>
      <c r="BD17" s="517"/>
      <c r="BE17" s="517"/>
      <c r="BF17" s="348"/>
      <c r="BG17" s="70"/>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row>
    <row r="18" spans="1:88" ht="15" customHeight="1" x14ac:dyDescent="0.2">
      <c r="A18" s="595"/>
      <c r="B18" s="596"/>
      <c r="C18" s="596"/>
      <c r="D18" s="596"/>
      <c r="E18" s="596"/>
      <c r="F18" s="596"/>
      <c r="G18" s="596"/>
      <c r="H18" s="596"/>
      <c r="I18" s="596"/>
      <c r="J18" s="596"/>
      <c r="K18" s="596"/>
      <c r="L18" s="597"/>
      <c r="M18" s="578"/>
      <c r="N18" s="579"/>
      <c r="O18" s="579"/>
      <c r="P18" s="579"/>
      <c r="Q18" s="579"/>
      <c r="R18" s="579"/>
      <c r="S18" s="579"/>
      <c r="T18" s="350"/>
      <c r="U18" s="50"/>
      <c r="V18" s="76"/>
      <c r="W18" s="49"/>
      <c r="X18" s="590"/>
      <c r="Y18" s="591"/>
      <c r="Z18" s="591"/>
      <c r="AA18" s="591"/>
      <c r="AB18" s="591"/>
      <c r="AC18" s="591"/>
      <c r="AD18" s="591"/>
      <c r="AE18" s="350"/>
      <c r="AF18" s="346"/>
      <c r="AG18" s="347"/>
      <c r="AH18" s="347"/>
      <c r="AI18" s="347"/>
      <c r="AJ18" s="347"/>
      <c r="AK18" s="347"/>
      <c r="AL18" s="347"/>
      <c r="AM18" s="347"/>
      <c r="AN18" s="347"/>
      <c r="AO18" s="347"/>
      <c r="AP18" s="347"/>
      <c r="AQ18" s="615"/>
      <c r="AR18" s="73"/>
      <c r="AS18" s="78"/>
      <c r="AT18" s="74"/>
      <c r="AU18" s="574"/>
      <c r="AV18" s="575"/>
      <c r="AW18" s="575"/>
      <c r="AX18" s="575"/>
      <c r="AY18" s="575"/>
      <c r="AZ18" s="575"/>
      <c r="BA18" s="575"/>
      <c r="BB18" s="575"/>
      <c r="BC18" s="575"/>
      <c r="BD18" s="575"/>
      <c r="BE18" s="575"/>
      <c r="BF18" s="350"/>
      <c r="BG18" s="70"/>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row>
    <row r="19" spans="1:88" ht="15" customHeight="1" x14ac:dyDescent="0.2">
      <c r="A19" s="193" t="s">
        <v>216</v>
      </c>
      <c r="B19" s="161"/>
      <c r="C19" s="161"/>
      <c r="D19" s="161"/>
      <c r="E19" s="161"/>
      <c r="F19" s="161"/>
      <c r="G19" s="161"/>
      <c r="H19" s="161"/>
      <c r="I19" s="161"/>
      <c r="J19" s="161"/>
      <c r="K19" s="161"/>
      <c r="L19" s="162"/>
      <c r="M19" s="618"/>
      <c r="N19" s="619"/>
      <c r="O19" s="619"/>
      <c r="P19" s="619"/>
      <c r="Q19" s="619"/>
      <c r="R19" s="619"/>
      <c r="S19" s="619"/>
      <c r="T19" s="619"/>
      <c r="U19" s="619"/>
      <c r="V19" s="619"/>
      <c r="W19" s="619"/>
      <c r="X19" s="619"/>
      <c r="Y19" s="619"/>
      <c r="Z19" s="619"/>
      <c r="AA19" s="619"/>
      <c r="AB19" s="619"/>
      <c r="AC19" s="619"/>
      <c r="AD19" s="619"/>
      <c r="AE19" s="620"/>
      <c r="AF19" s="342"/>
      <c r="AG19" s="343"/>
      <c r="AH19" s="343"/>
      <c r="AI19" s="343"/>
      <c r="AJ19" s="343"/>
      <c r="AK19" s="343"/>
      <c r="AL19" s="343"/>
      <c r="AM19" s="343"/>
      <c r="AN19" s="343"/>
      <c r="AO19" s="343"/>
      <c r="AP19" s="343"/>
      <c r="AQ19" s="348"/>
      <c r="AR19" s="48"/>
      <c r="AS19" s="79"/>
      <c r="AT19" s="47"/>
      <c r="AU19" s="342"/>
      <c r="AV19" s="343"/>
      <c r="AW19" s="343"/>
      <c r="AX19" s="343"/>
      <c r="AY19" s="343"/>
      <c r="AZ19" s="343"/>
      <c r="BA19" s="343"/>
      <c r="BB19" s="343"/>
      <c r="BC19" s="343"/>
      <c r="BD19" s="343"/>
      <c r="BE19" s="343"/>
      <c r="BF19" s="348"/>
      <c r="BG19" s="70"/>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row>
    <row r="20" spans="1:88" ht="15" customHeight="1" x14ac:dyDescent="0.2">
      <c r="A20" s="197"/>
      <c r="B20" s="163"/>
      <c r="C20" s="163"/>
      <c r="D20" s="163"/>
      <c r="E20" s="163"/>
      <c r="F20" s="163"/>
      <c r="G20" s="163"/>
      <c r="H20" s="163"/>
      <c r="I20" s="163"/>
      <c r="J20" s="163"/>
      <c r="K20" s="163"/>
      <c r="L20" s="164"/>
      <c r="M20" s="621"/>
      <c r="N20" s="622"/>
      <c r="O20" s="622"/>
      <c r="P20" s="622"/>
      <c r="Q20" s="622"/>
      <c r="R20" s="622"/>
      <c r="S20" s="622"/>
      <c r="T20" s="622"/>
      <c r="U20" s="622"/>
      <c r="V20" s="622"/>
      <c r="W20" s="622"/>
      <c r="X20" s="622"/>
      <c r="Y20" s="622"/>
      <c r="Z20" s="622"/>
      <c r="AA20" s="622"/>
      <c r="AB20" s="622"/>
      <c r="AC20" s="622"/>
      <c r="AD20" s="622"/>
      <c r="AE20" s="623"/>
      <c r="AF20" s="346"/>
      <c r="AG20" s="347"/>
      <c r="AH20" s="347"/>
      <c r="AI20" s="347"/>
      <c r="AJ20" s="347"/>
      <c r="AK20" s="347"/>
      <c r="AL20" s="347"/>
      <c r="AM20" s="347"/>
      <c r="AN20" s="347"/>
      <c r="AO20" s="347"/>
      <c r="AP20" s="347"/>
      <c r="AQ20" s="350"/>
      <c r="AR20" s="46"/>
      <c r="AS20" s="79"/>
      <c r="AT20" s="45"/>
      <c r="AU20" s="346"/>
      <c r="AV20" s="347"/>
      <c r="AW20" s="347"/>
      <c r="AX20" s="347"/>
      <c r="AY20" s="347"/>
      <c r="AZ20" s="347"/>
      <c r="BA20" s="347"/>
      <c r="BB20" s="347"/>
      <c r="BC20" s="347"/>
      <c r="BD20" s="347"/>
      <c r="BE20" s="347"/>
      <c r="BF20" s="350"/>
      <c r="BG20" s="70"/>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row>
    <row r="21" spans="1:88" ht="15" customHeight="1" x14ac:dyDescent="0.15">
      <c r="A21" s="445" t="s">
        <v>215</v>
      </c>
      <c r="B21" s="446"/>
      <c r="C21" s="446"/>
      <c r="D21" s="446"/>
      <c r="E21" s="446"/>
      <c r="F21" s="446"/>
      <c r="G21" s="446"/>
      <c r="H21" s="446"/>
      <c r="I21" s="446"/>
      <c r="J21" s="446"/>
      <c r="K21" s="446"/>
      <c r="L21" s="447"/>
      <c r="M21" s="580" t="str">
        <f>IF(SUM(M13:S18)=0,"",SUM(M13:S18))</f>
        <v/>
      </c>
      <c r="N21" s="581"/>
      <c r="O21" s="581"/>
      <c r="P21" s="581"/>
      <c r="Q21" s="581"/>
      <c r="R21" s="581"/>
      <c r="S21" s="581"/>
      <c r="T21" s="584"/>
      <c r="U21" s="642"/>
      <c r="V21" s="643"/>
      <c r="W21" s="644"/>
      <c r="X21" s="580" t="str">
        <f>IF(SUM(X13:AD18)=0,"",SUM(X13:AD18))</f>
        <v/>
      </c>
      <c r="Y21" s="581"/>
      <c r="Z21" s="581"/>
      <c r="AA21" s="581"/>
      <c r="AB21" s="581"/>
      <c r="AC21" s="581"/>
      <c r="AD21" s="581"/>
      <c r="AE21" s="586"/>
      <c r="AF21" s="516" t="str">
        <f>IF(SUM(AF13:AP20)=0,"",SUM(AF13:AP20))</f>
        <v/>
      </c>
      <c r="AG21" s="517"/>
      <c r="AH21" s="517"/>
      <c r="AI21" s="517"/>
      <c r="AJ21" s="517"/>
      <c r="AK21" s="517"/>
      <c r="AL21" s="517"/>
      <c r="AM21" s="517"/>
      <c r="AN21" s="517"/>
      <c r="AO21" s="517"/>
      <c r="AP21" s="517"/>
      <c r="AQ21" s="348"/>
      <c r="AR21" s="598"/>
      <c r="AS21" s="599"/>
      <c r="AT21" s="600"/>
      <c r="AU21" s="516" t="str">
        <f>IF(SUM(AU13:BE20)=0,"",SUM(AU13:BE20))</f>
        <v/>
      </c>
      <c r="AV21" s="517"/>
      <c r="AW21" s="517"/>
      <c r="AX21" s="517"/>
      <c r="AY21" s="517"/>
      <c r="AZ21" s="517"/>
      <c r="BA21" s="517"/>
      <c r="BB21" s="517"/>
      <c r="BC21" s="517"/>
      <c r="BD21" s="517"/>
      <c r="BE21" s="517"/>
      <c r="BF21" s="348"/>
      <c r="BG21" s="70"/>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row>
    <row r="22" spans="1:88" ht="15" customHeight="1" thickBot="1" x14ac:dyDescent="0.2">
      <c r="A22" s="636"/>
      <c r="B22" s="637"/>
      <c r="C22" s="637"/>
      <c r="D22" s="637"/>
      <c r="E22" s="637"/>
      <c r="F22" s="637"/>
      <c r="G22" s="637"/>
      <c r="H22" s="637"/>
      <c r="I22" s="637"/>
      <c r="J22" s="637"/>
      <c r="K22" s="637"/>
      <c r="L22" s="638"/>
      <c r="M22" s="582"/>
      <c r="N22" s="583"/>
      <c r="O22" s="583"/>
      <c r="P22" s="583"/>
      <c r="Q22" s="583"/>
      <c r="R22" s="583"/>
      <c r="S22" s="583"/>
      <c r="T22" s="585"/>
      <c r="U22" s="645"/>
      <c r="V22" s="646"/>
      <c r="W22" s="647"/>
      <c r="X22" s="582"/>
      <c r="Y22" s="583"/>
      <c r="Z22" s="583"/>
      <c r="AA22" s="583"/>
      <c r="AB22" s="583"/>
      <c r="AC22" s="583"/>
      <c r="AD22" s="583"/>
      <c r="AE22" s="587"/>
      <c r="AF22" s="518"/>
      <c r="AG22" s="519"/>
      <c r="AH22" s="519"/>
      <c r="AI22" s="519"/>
      <c r="AJ22" s="519"/>
      <c r="AK22" s="519"/>
      <c r="AL22" s="519"/>
      <c r="AM22" s="519"/>
      <c r="AN22" s="519"/>
      <c r="AO22" s="519"/>
      <c r="AP22" s="519"/>
      <c r="AQ22" s="349"/>
      <c r="AR22" s="624"/>
      <c r="AS22" s="625"/>
      <c r="AT22" s="626"/>
      <c r="AU22" s="518"/>
      <c r="AV22" s="519"/>
      <c r="AW22" s="519"/>
      <c r="AX22" s="519"/>
      <c r="AY22" s="519"/>
      <c r="AZ22" s="519"/>
      <c r="BA22" s="519"/>
      <c r="BB22" s="519"/>
      <c r="BC22" s="519"/>
      <c r="BD22" s="519"/>
      <c r="BE22" s="519"/>
      <c r="BF22" s="349"/>
      <c r="BG22" s="70"/>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row>
    <row r="23" spans="1:88" ht="15" customHeight="1" thickTop="1" x14ac:dyDescent="0.15">
      <c r="A23" s="558" t="s">
        <v>167</v>
      </c>
      <c r="B23" s="558"/>
      <c r="C23" s="558"/>
      <c r="D23" s="558"/>
      <c r="E23" s="569" t="s">
        <v>165</v>
      </c>
      <c r="F23" s="569"/>
      <c r="G23" s="569"/>
      <c r="H23" s="569"/>
      <c r="I23" s="569"/>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31" t="s">
        <v>205</v>
      </c>
      <c r="AG23" s="531"/>
      <c r="AH23" s="531"/>
      <c r="AI23" s="531"/>
      <c r="AJ23" s="531"/>
      <c r="AK23" s="565"/>
      <c r="AL23" s="565"/>
      <c r="AM23" s="565"/>
      <c r="AN23" s="565"/>
      <c r="AO23" s="565"/>
      <c r="AP23" s="565"/>
      <c r="AQ23" s="565"/>
      <c r="AR23" s="565"/>
      <c r="AS23" s="565"/>
      <c r="AT23" s="565"/>
      <c r="AU23" s="565"/>
      <c r="AV23" s="565"/>
      <c r="AW23" s="565"/>
      <c r="AX23" s="565"/>
      <c r="AY23" s="565"/>
      <c r="AZ23" s="565"/>
      <c r="BA23" s="565"/>
      <c r="BB23" s="565"/>
      <c r="BC23" s="565"/>
      <c r="BD23" s="565"/>
      <c r="BE23" s="565"/>
      <c r="BF23" s="565"/>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row>
    <row r="24" spans="1:88" ht="15" customHeight="1" x14ac:dyDescent="0.15">
      <c r="A24" s="557"/>
      <c r="B24" s="557"/>
      <c r="C24" s="557"/>
      <c r="D24" s="557"/>
      <c r="E24" s="570"/>
      <c r="F24" s="570"/>
      <c r="G24" s="570"/>
      <c r="H24" s="570"/>
      <c r="I24" s="570"/>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32"/>
      <c r="AG24" s="532"/>
      <c r="AH24" s="532"/>
      <c r="AI24" s="532"/>
      <c r="AJ24" s="532"/>
      <c r="AK24" s="566"/>
      <c r="AL24" s="566"/>
      <c r="AM24" s="566"/>
      <c r="AN24" s="566"/>
      <c r="AO24" s="566"/>
      <c r="AP24" s="566"/>
      <c r="AQ24" s="566"/>
      <c r="AR24" s="566"/>
      <c r="AS24" s="566"/>
      <c r="AT24" s="566"/>
      <c r="AU24" s="566"/>
      <c r="AV24" s="566"/>
      <c r="AW24" s="566"/>
      <c r="AX24" s="566"/>
      <c r="AY24" s="566"/>
      <c r="AZ24" s="566"/>
      <c r="BA24" s="566"/>
      <c r="BB24" s="566"/>
      <c r="BC24" s="566"/>
      <c r="BD24" s="566"/>
      <c r="BE24" s="566"/>
      <c r="BF24" s="566"/>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row>
    <row r="25" spans="1:88" ht="15" customHeight="1" x14ac:dyDescent="0.15">
      <c r="A25" s="445" t="s">
        <v>225</v>
      </c>
      <c r="B25" s="446"/>
      <c r="C25" s="446"/>
      <c r="D25" s="446"/>
      <c r="E25" s="446"/>
      <c r="F25" s="446"/>
      <c r="G25" s="446"/>
      <c r="H25" s="446"/>
      <c r="I25" s="446"/>
      <c r="J25" s="446"/>
      <c r="K25" s="446"/>
      <c r="L25" s="447"/>
      <c r="M25" s="633" t="s">
        <v>224</v>
      </c>
      <c r="N25" s="633"/>
      <c r="O25" s="633"/>
      <c r="P25" s="633"/>
      <c r="Q25" s="633"/>
      <c r="R25" s="633"/>
      <c r="S25" s="633"/>
      <c r="T25" s="633"/>
      <c r="U25" s="633"/>
      <c r="V25" s="633"/>
      <c r="W25" s="633"/>
      <c r="X25" s="633"/>
      <c r="Y25" s="633"/>
      <c r="Z25" s="633"/>
      <c r="AA25" s="633"/>
      <c r="AB25" s="633"/>
      <c r="AC25" s="633"/>
      <c r="AD25" s="633"/>
      <c r="AE25" s="633"/>
      <c r="AF25" s="639" t="s">
        <v>223</v>
      </c>
      <c r="AG25" s="640"/>
      <c r="AH25" s="640"/>
      <c r="AI25" s="640"/>
      <c r="AJ25" s="640"/>
      <c r="AK25" s="640"/>
      <c r="AL25" s="640"/>
      <c r="AM25" s="640"/>
      <c r="AN25" s="640"/>
      <c r="AO25" s="640"/>
      <c r="AP25" s="640"/>
      <c r="AQ25" s="640"/>
      <c r="AR25" s="640"/>
      <c r="AS25" s="640"/>
      <c r="AT25" s="640"/>
      <c r="AU25" s="640"/>
      <c r="AV25" s="640"/>
      <c r="AW25" s="640"/>
      <c r="AX25" s="640"/>
      <c r="AY25" s="640"/>
      <c r="AZ25" s="640"/>
      <c r="BA25" s="640"/>
      <c r="BB25" s="640"/>
      <c r="BC25" s="640"/>
      <c r="BD25" s="640"/>
      <c r="BE25" s="640"/>
      <c r="BF25" s="641"/>
      <c r="BG25" s="68"/>
      <c r="BH25" s="68"/>
      <c r="BI25" s="68"/>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row>
    <row r="26" spans="1:88" ht="15" customHeight="1" x14ac:dyDescent="0.15">
      <c r="A26" s="636"/>
      <c r="B26" s="637"/>
      <c r="C26" s="637"/>
      <c r="D26" s="637"/>
      <c r="E26" s="637"/>
      <c r="F26" s="637"/>
      <c r="G26" s="637"/>
      <c r="H26" s="637"/>
      <c r="I26" s="637"/>
      <c r="J26" s="637"/>
      <c r="K26" s="637"/>
      <c r="L26" s="638"/>
      <c r="M26" s="634" t="s">
        <v>222</v>
      </c>
      <c r="N26" s="634"/>
      <c r="O26" s="634"/>
      <c r="P26" s="634"/>
      <c r="Q26" s="634"/>
      <c r="R26" s="634"/>
      <c r="S26" s="634"/>
      <c r="T26" s="634"/>
      <c r="U26" s="635" t="s">
        <v>221</v>
      </c>
      <c r="V26" s="635"/>
      <c r="W26" s="635"/>
      <c r="X26" s="635" t="s">
        <v>220</v>
      </c>
      <c r="Y26" s="635"/>
      <c r="Z26" s="635"/>
      <c r="AA26" s="635"/>
      <c r="AB26" s="635"/>
      <c r="AC26" s="635"/>
      <c r="AD26" s="635"/>
      <c r="AE26" s="635"/>
      <c r="AF26" s="627" t="s">
        <v>219</v>
      </c>
      <c r="AG26" s="628"/>
      <c r="AH26" s="628"/>
      <c r="AI26" s="628"/>
      <c r="AJ26" s="628"/>
      <c r="AK26" s="628"/>
      <c r="AL26" s="628"/>
      <c r="AM26" s="628"/>
      <c r="AN26" s="628"/>
      <c r="AO26" s="628"/>
      <c r="AP26" s="628"/>
      <c r="AQ26" s="629"/>
      <c r="AR26" s="627" t="s">
        <v>218</v>
      </c>
      <c r="AS26" s="628"/>
      <c r="AT26" s="629"/>
      <c r="AU26" s="627" t="s">
        <v>217</v>
      </c>
      <c r="AV26" s="628"/>
      <c r="AW26" s="628"/>
      <c r="AX26" s="628"/>
      <c r="AY26" s="628"/>
      <c r="AZ26" s="628"/>
      <c r="BA26" s="628"/>
      <c r="BB26" s="628"/>
      <c r="BC26" s="628"/>
      <c r="BD26" s="628"/>
      <c r="BE26" s="628"/>
      <c r="BF26" s="629"/>
      <c r="BG26" s="68"/>
      <c r="BH26" s="68"/>
      <c r="BI26" s="68"/>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row>
    <row r="27" spans="1:88" ht="15" customHeight="1" x14ac:dyDescent="0.15">
      <c r="A27" s="448"/>
      <c r="B27" s="449"/>
      <c r="C27" s="449"/>
      <c r="D27" s="449"/>
      <c r="E27" s="449"/>
      <c r="F27" s="449"/>
      <c r="G27" s="449"/>
      <c r="H27" s="449"/>
      <c r="I27" s="449"/>
      <c r="J27" s="449"/>
      <c r="K27" s="449"/>
      <c r="L27" s="450"/>
      <c r="M27" s="634"/>
      <c r="N27" s="634"/>
      <c r="O27" s="634"/>
      <c r="P27" s="634"/>
      <c r="Q27" s="634"/>
      <c r="R27" s="634"/>
      <c r="S27" s="634"/>
      <c r="T27" s="634"/>
      <c r="U27" s="635"/>
      <c r="V27" s="635"/>
      <c r="W27" s="635"/>
      <c r="X27" s="635"/>
      <c r="Y27" s="635"/>
      <c r="Z27" s="635"/>
      <c r="AA27" s="635"/>
      <c r="AB27" s="635"/>
      <c r="AC27" s="635"/>
      <c r="AD27" s="635"/>
      <c r="AE27" s="635"/>
      <c r="AF27" s="630"/>
      <c r="AG27" s="631"/>
      <c r="AH27" s="631"/>
      <c r="AI27" s="631"/>
      <c r="AJ27" s="631"/>
      <c r="AK27" s="631"/>
      <c r="AL27" s="631"/>
      <c r="AM27" s="631"/>
      <c r="AN27" s="631"/>
      <c r="AO27" s="631"/>
      <c r="AP27" s="631"/>
      <c r="AQ27" s="632"/>
      <c r="AR27" s="630"/>
      <c r="AS27" s="631"/>
      <c r="AT27" s="632"/>
      <c r="AU27" s="630"/>
      <c r="AV27" s="631"/>
      <c r="AW27" s="631"/>
      <c r="AX27" s="631"/>
      <c r="AY27" s="631"/>
      <c r="AZ27" s="631"/>
      <c r="BA27" s="631"/>
      <c r="BB27" s="631"/>
      <c r="BC27" s="631"/>
      <c r="BD27" s="631"/>
      <c r="BE27" s="631"/>
      <c r="BF27" s="632"/>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row>
    <row r="28" spans="1:88" ht="15" customHeight="1" x14ac:dyDescent="0.15">
      <c r="A28" s="478" t="s">
        <v>281</v>
      </c>
      <c r="B28" s="479"/>
      <c r="C28" s="479"/>
      <c r="D28" s="479"/>
      <c r="E28" s="616"/>
      <c r="F28" s="616"/>
      <c r="G28" s="479" t="s">
        <v>280</v>
      </c>
      <c r="H28" s="479"/>
      <c r="I28" s="616"/>
      <c r="J28" s="616"/>
      <c r="K28" s="479" t="s">
        <v>277</v>
      </c>
      <c r="L28" s="480"/>
      <c r="M28" s="576"/>
      <c r="N28" s="577"/>
      <c r="O28" s="577"/>
      <c r="P28" s="577"/>
      <c r="Q28" s="577"/>
      <c r="R28" s="577"/>
      <c r="S28" s="577"/>
      <c r="T28" s="348" t="s">
        <v>24</v>
      </c>
      <c r="U28" s="54"/>
      <c r="V28" s="75"/>
      <c r="W28" s="53"/>
      <c r="X28" s="588" t="str">
        <f>IFERROR(ROUNDDOWN((M28*V28)/V29,2),"")</f>
        <v/>
      </c>
      <c r="Y28" s="589"/>
      <c r="Z28" s="589"/>
      <c r="AA28" s="589"/>
      <c r="AB28" s="589"/>
      <c r="AC28" s="589"/>
      <c r="AD28" s="589"/>
      <c r="AE28" s="348" t="s">
        <v>24</v>
      </c>
      <c r="AF28" s="342"/>
      <c r="AG28" s="343"/>
      <c r="AH28" s="343"/>
      <c r="AI28" s="343"/>
      <c r="AJ28" s="343"/>
      <c r="AK28" s="343"/>
      <c r="AL28" s="343"/>
      <c r="AM28" s="343"/>
      <c r="AN28" s="343"/>
      <c r="AO28" s="343"/>
      <c r="AP28" s="343"/>
      <c r="AQ28" s="348" t="s">
        <v>27</v>
      </c>
      <c r="AR28" s="52"/>
      <c r="AS28" s="77"/>
      <c r="AT28" s="51"/>
      <c r="AU28" s="516" t="str">
        <f>IFERROR(ROUNDDOWN(AF28*AS28/AS29,0),"")</f>
        <v/>
      </c>
      <c r="AV28" s="517"/>
      <c r="AW28" s="517"/>
      <c r="AX28" s="517"/>
      <c r="AY28" s="517"/>
      <c r="AZ28" s="517"/>
      <c r="BA28" s="517"/>
      <c r="BB28" s="517"/>
      <c r="BC28" s="517"/>
      <c r="BD28" s="517"/>
      <c r="BE28" s="517"/>
      <c r="BF28" s="348" t="s">
        <v>27</v>
      </c>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row>
    <row r="29" spans="1:88" ht="15" customHeight="1" x14ac:dyDescent="0.2">
      <c r="A29" s="481"/>
      <c r="B29" s="482"/>
      <c r="C29" s="482"/>
      <c r="D29" s="482"/>
      <c r="E29" s="617"/>
      <c r="F29" s="617"/>
      <c r="G29" s="482"/>
      <c r="H29" s="482"/>
      <c r="I29" s="617"/>
      <c r="J29" s="617"/>
      <c r="K29" s="482"/>
      <c r="L29" s="483"/>
      <c r="M29" s="578"/>
      <c r="N29" s="579"/>
      <c r="O29" s="579"/>
      <c r="P29" s="579"/>
      <c r="Q29" s="579"/>
      <c r="R29" s="579"/>
      <c r="S29" s="579"/>
      <c r="T29" s="350"/>
      <c r="U29" s="50"/>
      <c r="V29" s="76"/>
      <c r="W29" s="49"/>
      <c r="X29" s="590"/>
      <c r="Y29" s="591"/>
      <c r="Z29" s="591"/>
      <c r="AA29" s="591"/>
      <c r="AB29" s="591"/>
      <c r="AC29" s="591"/>
      <c r="AD29" s="591"/>
      <c r="AE29" s="350"/>
      <c r="AF29" s="346"/>
      <c r="AG29" s="347"/>
      <c r="AH29" s="347"/>
      <c r="AI29" s="347"/>
      <c r="AJ29" s="347"/>
      <c r="AK29" s="347"/>
      <c r="AL29" s="347"/>
      <c r="AM29" s="347"/>
      <c r="AN29" s="347"/>
      <c r="AO29" s="347"/>
      <c r="AP29" s="347"/>
      <c r="AQ29" s="350"/>
      <c r="AR29" s="46"/>
      <c r="AS29" s="78"/>
      <c r="AT29" s="45"/>
      <c r="AU29" s="574"/>
      <c r="AV29" s="575"/>
      <c r="AW29" s="575"/>
      <c r="AX29" s="575"/>
      <c r="AY29" s="575"/>
      <c r="AZ29" s="575"/>
      <c r="BA29" s="575"/>
      <c r="BB29" s="575"/>
      <c r="BC29" s="575"/>
      <c r="BD29" s="575"/>
      <c r="BE29" s="575"/>
      <c r="BF29" s="350"/>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row>
    <row r="30" spans="1:88" ht="15" customHeight="1" x14ac:dyDescent="0.15">
      <c r="A30" s="478" t="s">
        <v>281</v>
      </c>
      <c r="B30" s="479"/>
      <c r="C30" s="479"/>
      <c r="D30" s="479"/>
      <c r="E30" s="616"/>
      <c r="F30" s="616"/>
      <c r="G30" s="479" t="s">
        <v>280</v>
      </c>
      <c r="H30" s="479"/>
      <c r="I30" s="616"/>
      <c r="J30" s="616"/>
      <c r="K30" s="479" t="s">
        <v>277</v>
      </c>
      <c r="L30" s="480"/>
      <c r="M30" s="576"/>
      <c r="N30" s="577"/>
      <c r="O30" s="577"/>
      <c r="P30" s="577"/>
      <c r="Q30" s="577"/>
      <c r="R30" s="577"/>
      <c r="S30" s="577"/>
      <c r="T30" s="348"/>
      <c r="U30" s="54"/>
      <c r="V30" s="75"/>
      <c r="W30" s="53"/>
      <c r="X30" s="588" t="str">
        <f>IFERROR(ROUNDDOWN((M30*V30)/V31,2),"")</f>
        <v/>
      </c>
      <c r="Y30" s="589"/>
      <c r="Z30" s="589"/>
      <c r="AA30" s="589"/>
      <c r="AB30" s="589"/>
      <c r="AC30" s="589"/>
      <c r="AD30" s="589"/>
      <c r="AE30" s="348"/>
      <c r="AF30" s="342"/>
      <c r="AG30" s="343"/>
      <c r="AH30" s="343"/>
      <c r="AI30" s="343"/>
      <c r="AJ30" s="343"/>
      <c r="AK30" s="343"/>
      <c r="AL30" s="343"/>
      <c r="AM30" s="343"/>
      <c r="AN30" s="343"/>
      <c r="AO30" s="343"/>
      <c r="AP30" s="343"/>
      <c r="AQ30" s="514"/>
      <c r="AR30" s="71"/>
      <c r="AS30" s="77"/>
      <c r="AT30" s="72"/>
      <c r="AU30" s="516" t="str">
        <f t="shared" ref="AU30" si="2">IFERROR(ROUNDDOWN(AF30*AS30/AS31,0),"")</f>
        <v/>
      </c>
      <c r="AV30" s="517"/>
      <c r="AW30" s="517"/>
      <c r="AX30" s="517"/>
      <c r="AY30" s="517"/>
      <c r="AZ30" s="517"/>
      <c r="BA30" s="517"/>
      <c r="BB30" s="517"/>
      <c r="BC30" s="517"/>
      <c r="BD30" s="517"/>
      <c r="BE30" s="517"/>
      <c r="BF30" s="348"/>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row>
    <row r="31" spans="1:88" ht="15" customHeight="1" x14ac:dyDescent="0.2">
      <c r="A31" s="481"/>
      <c r="B31" s="482"/>
      <c r="C31" s="482"/>
      <c r="D31" s="482"/>
      <c r="E31" s="617"/>
      <c r="F31" s="617"/>
      <c r="G31" s="482"/>
      <c r="H31" s="482"/>
      <c r="I31" s="617"/>
      <c r="J31" s="617"/>
      <c r="K31" s="482"/>
      <c r="L31" s="483"/>
      <c r="M31" s="578"/>
      <c r="N31" s="579"/>
      <c r="O31" s="579"/>
      <c r="P31" s="579"/>
      <c r="Q31" s="579"/>
      <c r="R31" s="579"/>
      <c r="S31" s="579"/>
      <c r="T31" s="350"/>
      <c r="U31" s="50"/>
      <c r="V31" s="76"/>
      <c r="W31" s="49"/>
      <c r="X31" s="590"/>
      <c r="Y31" s="591"/>
      <c r="Z31" s="591"/>
      <c r="AA31" s="591"/>
      <c r="AB31" s="591"/>
      <c r="AC31" s="591"/>
      <c r="AD31" s="591"/>
      <c r="AE31" s="350"/>
      <c r="AF31" s="346"/>
      <c r="AG31" s="347"/>
      <c r="AH31" s="347"/>
      <c r="AI31" s="347"/>
      <c r="AJ31" s="347"/>
      <c r="AK31" s="347"/>
      <c r="AL31" s="347"/>
      <c r="AM31" s="347"/>
      <c r="AN31" s="347"/>
      <c r="AO31" s="347"/>
      <c r="AP31" s="347"/>
      <c r="AQ31" s="615"/>
      <c r="AR31" s="73"/>
      <c r="AS31" s="78"/>
      <c r="AT31" s="74"/>
      <c r="AU31" s="574"/>
      <c r="AV31" s="575"/>
      <c r="AW31" s="575"/>
      <c r="AX31" s="575"/>
      <c r="AY31" s="575"/>
      <c r="AZ31" s="575"/>
      <c r="BA31" s="575"/>
      <c r="BB31" s="575"/>
      <c r="BC31" s="575"/>
      <c r="BD31" s="575"/>
      <c r="BE31" s="575"/>
      <c r="BF31" s="350"/>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row>
    <row r="32" spans="1:88" ht="15" customHeight="1" x14ac:dyDescent="0.15">
      <c r="A32" s="592"/>
      <c r="B32" s="593"/>
      <c r="C32" s="593"/>
      <c r="D32" s="593"/>
      <c r="E32" s="593"/>
      <c r="F32" s="593"/>
      <c r="G32" s="593"/>
      <c r="H32" s="593"/>
      <c r="I32" s="593"/>
      <c r="J32" s="593"/>
      <c r="K32" s="593"/>
      <c r="L32" s="594"/>
      <c r="M32" s="576"/>
      <c r="N32" s="577"/>
      <c r="O32" s="577"/>
      <c r="P32" s="577"/>
      <c r="Q32" s="577"/>
      <c r="R32" s="577"/>
      <c r="S32" s="577"/>
      <c r="T32" s="348"/>
      <c r="U32" s="54"/>
      <c r="V32" s="75"/>
      <c r="W32" s="53"/>
      <c r="X32" s="588" t="str">
        <f>IFERROR(ROUNDDOWN((M32*V32)/V33,2),"")</f>
        <v/>
      </c>
      <c r="Y32" s="589"/>
      <c r="Z32" s="589"/>
      <c r="AA32" s="589"/>
      <c r="AB32" s="589"/>
      <c r="AC32" s="589"/>
      <c r="AD32" s="589"/>
      <c r="AE32" s="348"/>
      <c r="AF32" s="342"/>
      <c r="AG32" s="343"/>
      <c r="AH32" s="343"/>
      <c r="AI32" s="343"/>
      <c r="AJ32" s="343"/>
      <c r="AK32" s="343"/>
      <c r="AL32" s="343"/>
      <c r="AM32" s="343"/>
      <c r="AN32" s="343"/>
      <c r="AO32" s="343"/>
      <c r="AP32" s="343"/>
      <c r="AQ32" s="514"/>
      <c r="AR32" s="71"/>
      <c r="AS32" s="77"/>
      <c r="AT32" s="72"/>
      <c r="AU32" s="516" t="str">
        <f t="shared" ref="AU32" si="3">IFERROR(ROUNDDOWN(AF32*AS32/AS33,0),"")</f>
        <v/>
      </c>
      <c r="AV32" s="517"/>
      <c r="AW32" s="517"/>
      <c r="AX32" s="517"/>
      <c r="AY32" s="517"/>
      <c r="AZ32" s="517"/>
      <c r="BA32" s="517"/>
      <c r="BB32" s="517"/>
      <c r="BC32" s="517"/>
      <c r="BD32" s="517"/>
      <c r="BE32" s="517"/>
      <c r="BF32" s="348"/>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row>
    <row r="33" spans="1:86" ht="15" customHeight="1" x14ac:dyDescent="0.2">
      <c r="A33" s="595"/>
      <c r="B33" s="596"/>
      <c r="C33" s="596"/>
      <c r="D33" s="596"/>
      <c r="E33" s="596"/>
      <c r="F33" s="596"/>
      <c r="G33" s="596"/>
      <c r="H33" s="596"/>
      <c r="I33" s="596"/>
      <c r="J33" s="596"/>
      <c r="K33" s="596"/>
      <c r="L33" s="597"/>
      <c r="M33" s="578"/>
      <c r="N33" s="579"/>
      <c r="O33" s="579"/>
      <c r="P33" s="579"/>
      <c r="Q33" s="579"/>
      <c r="R33" s="579"/>
      <c r="S33" s="579"/>
      <c r="T33" s="350"/>
      <c r="U33" s="50"/>
      <c r="V33" s="76"/>
      <c r="W33" s="49"/>
      <c r="X33" s="590"/>
      <c r="Y33" s="591"/>
      <c r="Z33" s="591"/>
      <c r="AA33" s="591"/>
      <c r="AB33" s="591"/>
      <c r="AC33" s="591"/>
      <c r="AD33" s="591"/>
      <c r="AE33" s="350"/>
      <c r="AF33" s="346"/>
      <c r="AG33" s="347"/>
      <c r="AH33" s="347"/>
      <c r="AI33" s="347"/>
      <c r="AJ33" s="347"/>
      <c r="AK33" s="347"/>
      <c r="AL33" s="347"/>
      <c r="AM33" s="347"/>
      <c r="AN33" s="347"/>
      <c r="AO33" s="347"/>
      <c r="AP33" s="347"/>
      <c r="AQ33" s="615"/>
      <c r="AR33" s="73"/>
      <c r="AS33" s="78"/>
      <c r="AT33" s="74"/>
      <c r="AU33" s="574"/>
      <c r="AV33" s="575"/>
      <c r="AW33" s="575"/>
      <c r="AX33" s="575"/>
      <c r="AY33" s="575"/>
      <c r="AZ33" s="575"/>
      <c r="BA33" s="575"/>
      <c r="BB33" s="575"/>
      <c r="BC33" s="575"/>
      <c r="BD33" s="575"/>
      <c r="BE33" s="575"/>
      <c r="BF33" s="350"/>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row>
    <row r="34" spans="1:86" ht="15" customHeight="1" x14ac:dyDescent="0.2">
      <c r="A34" s="193" t="s">
        <v>216</v>
      </c>
      <c r="B34" s="161"/>
      <c r="C34" s="161"/>
      <c r="D34" s="161"/>
      <c r="E34" s="161"/>
      <c r="F34" s="161"/>
      <c r="G34" s="161"/>
      <c r="H34" s="161"/>
      <c r="I34" s="161"/>
      <c r="J34" s="161"/>
      <c r="K34" s="161"/>
      <c r="L34" s="162"/>
      <c r="M34" s="618"/>
      <c r="N34" s="619"/>
      <c r="O34" s="619"/>
      <c r="P34" s="619"/>
      <c r="Q34" s="619"/>
      <c r="R34" s="619"/>
      <c r="S34" s="619"/>
      <c r="T34" s="619"/>
      <c r="U34" s="619"/>
      <c r="V34" s="619"/>
      <c r="W34" s="619"/>
      <c r="X34" s="619"/>
      <c r="Y34" s="619"/>
      <c r="Z34" s="619"/>
      <c r="AA34" s="619"/>
      <c r="AB34" s="619"/>
      <c r="AC34" s="619"/>
      <c r="AD34" s="619"/>
      <c r="AE34" s="620"/>
      <c r="AF34" s="342"/>
      <c r="AG34" s="343"/>
      <c r="AH34" s="343"/>
      <c r="AI34" s="343"/>
      <c r="AJ34" s="343"/>
      <c r="AK34" s="343"/>
      <c r="AL34" s="343"/>
      <c r="AM34" s="343"/>
      <c r="AN34" s="343"/>
      <c r="AO34" s="343"/>
      <c r="AP34" s="343"/>
      <c r="AQ34" s="348"/>
      <c r="AR34" s="48"/>
      <c r="AS34" s="79"/>
      <c r="AT34" s="47"/>
      <c r="AU34" s="342"/>
      <c r="AV34" s="343"/>
      <c r="AW34" s="343"/>
      <c r="AX34" s="343"/>
      <c r="AY34" s="343"/>
      <c r="AZ34" s="343"/>
      <c r="BA34" s="343"/>
      <c r="BB34" s="343"/>
      <c r="BC34" s="343"/>
      <c r="BD34" s="343"/>
      <c r="BE34" s="343"/>
      <c r="BF34" s="348"/>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row>
    <row r="35" spans="1:86" ht="15" customHeight="1" x14ac:dyDescent="0.2">
      <c r="A35" s="197"/>
      <c r="B35" s="163"/>
      <c r="C35" s="163"/>
      <c r="D35" s="163"/>
      <c r="E35" s="163"/>
      <c r="F35" s="163"/>
      <c r="G35" s="163"/>
      <c r="H35" s="163"/>
      <c r="I35" s="163"/>
      <c r="J35" s="163"/>
      <c r="K35" s="163"/>
      <c r="L35" s="164"/>
      <c r="M35" s="621"/>
      <c r="N35" s="622"/>
      <c r="O35" s="622"/>
      <c r="P35" s="622"/>
      <c r="Q35" s="622"/>
      <c r="R35" s="622"/>
      <c r="S35" s="622"/>
      <c r="T35" s="622"/>
      <c r="U35" s="622"/>
      <c r="V35" s="622"/>
      <c r="W35" s="622"/>
      <c r="X35" s="622"/>
      <c r="Y35" s="622"/>
      <c r="Z35" s="622"/>
      <c r="AA35" s="622"/>
      <c r="AB35" s="622"/>
      <c r="AC35" s="622"/>
      <c r="AD35" s="622"/>
      <c r="AE35" s="623"/>
      <c r="AF35" s="346"/>
      <c r="AG35" s="347"/>
      <c r="AH35" s="347"/>
      <c r="AI35" s="347"/>
      <c r="AJ35" s="347"/>
      <c r="AK35" s="347"/>
      <c r="AL35" s="347"/>
      <c r="AM35" s="347"/>
      <c r="AN35" s="347"/>
      <c r="AO35" s="347"/>
      <c r="AP35" s="347"/>
      <c r="AQ35" s="350"/>
      <c r="AR35" s="46"/>
      <c r="AS35" s="79"/>
      <c r="AT35" s="45"/>
      <c r="AU35" s="346"/>
      <c r="AV35" s="347"/>
      <c r="AW35" s="347"/>
      <c r="AX35" s="347"/>
      <c r="AY35" s="347"/>
      <c r="AZ35" s="347"/>
      <c r="BA35" s="347"/>
      <c r="BB35" s="347"/>
      <c r="BC35" s="347"/>
      <c r="BD35" s="347"/>
      <c r="BE35" s="347"/>
      <c r="BF35" s="350"/>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row>
    <row r="36" spans="1:86" ht="15" customHeight="1" x14ac:dyDescent="0.15">
      <c r="A36" s="445" t="s">
        <v>215</v>
      </c>
      <c r="B36" s="446"/>
      <c r="C36" s="446"/>
      <c r="D36" s="446"/>
      <c r="E36" s="446"/>
      <c r="F36" s="446"/>
      <c r="G36" s="446"/>
      <c r="H36" s="446"/>
      <c r="I36" s="446"/>
      <c r="J36" s="446"/>
      <c r="K36" s="446"/>
      <c r="L36" s="447"/>
      <c r="M36" s="580" t="str">
        <f>IF(SUM(M28:S33)=0,"",SUM(M28:S33))</f>
        <v/>
      </c>
      <c r="N36" s="581"/>
      <c r="O36" s="581"/>
      <c r="P36" s="581"/>
      <c r="Q36" s="581"/>
      <c r="R36" s="581"/>
      <c r="S36" s="581"/>
      <c r="T36" s="584"/>
      <c r="U36" s="642"/>
      <c r="V36" s="643"/>
      <c r="W36" s="644"/>
      <c r="X36" s="580" t="str">
        <f>IF(SUM(X28:AD33)=0,"",SUM(X28:AD33))</f>
        <v/>
      </c>
      <c r="Y36" s="581"/>
      <c r="Z36" s="581"/>
      <c r="AA36" s="581"/>
      <c r="AB36" s="581"/>
      <c r="AC36" s="581"/>
      <c r="AD36" s="581"/>
      <c r="AE36" s="586"/>
      <c r="AF36" s="516" t="str">
        <f>IF(SUM(AF28:AP35)=0,"",SUM(AF28:AP35))</f>
        <v/>
      </c>
      <c r="AG36" s="517"/>
      <c r="AH36" s="517"/>
      <c r="AI36" s="517"/>
      <c r="AJ36" s="517"/>
      <c r="AK36" s="517"/>
      <c r="AL36" s="517"/>
      <c r="AM36" s="517"/>
      <c r="AN36" s="517"/>
      <c r="AO36" s="517"/>
      <c r="AP36" s="517"/>
      <c r="AQ36" s="348"/>
      <c r="AR36" s="598"/>
      <c r="AS36" s="599"/>
      <c r="AT36" s="600"/>
      <c r="AU36" s="516" t="str">
        <f>IF(SUM(AU28:BE35)=0,"",SUM(AU28:BE35))</f>
        <v/>
      </c>
      <c r="AV36" s="517"/>
      <c r="AW36" s="517"/>
      <c r="AX36" s="517"/>
      <c r="AY36" s="517"/>
      <c r="AZ36" s="517"/>
      <c r="BA36" s="517"/>
      <c r="BB36" s="517"/>
      <c r="BC36" s="517"/>
      <c r="BD36" s="517"/>
      <c r="BE36" s="517"/>
      <c r="BF36" s="348"/>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row>
    <row r="37" spans="1:86" ht="15" customHeight="1" thickBot="1" x14ac:dyDescent="0.2">
      <c r="A37" s="636"/>
      <c r="B37" s="637"/>
      <c r="C37" s="637"/>
      <c r="D37" s="637"/>
      <c r="E37" s="637"/>
      <c r="F37" s="637"/>
      <c r="G37" s="637"/>
      <c r="H37" s="637"/>
      <c r="I37" s="637"/>
      <c r="J37" s="637"/>
      <c r="K37" s="637"/>
      <c r="L37" s="638"/>
      <c r="M37" s="582"/>
      <c r="N37" s="583"/>
      <c r="O37" s="583"/>
      <c r="P37" s="583"/>
      <c r="Q37" s="583"/>
      <c r="R37" s="583"/>
      <c r="S37" s="583"/>
      <c r="T37" s="585"/>
      <c r="U37" s="645"/>
      <c r="V37" s="646"/>
      <c r="W37" s="647"/>
      <c r="X37" s="582"/>
      <c r="Y37" s="583"/>
      <c r="Z37" s="583"/>
      <c r="AA37" s="583"/>
      <c r="AB37" s="583"/>
      <c r="AC37" s="583"/>
      <c r="AD37" s="583"/>
      <c r="AE37" s="587"/>
      <c r="AF37" s="518"/>
      <c r="AG37" s="519"/>
      <c r="AH37" s="519"/>
      <c r="AI37" s="519"/>
      <c r="AJ37" s="519"/>
      <c r="AK37" s="519"/>
      <c r="AL37" s="519"/>
      <c r="AM37" s="519"/>
      <c r="AN37" s="519"/>
      <c r="AO37" s="519"/>
      <c r="AP37" s="519"/>
      <c r="AQ37" s="349"/>
      <c r="AR37" s="601"/>
      <c r="AS37" s="602"/>
      <c r="AT37" s="603"/>
      <c r="AU37" s="518"/>
      <c r="AV37" s="519"/>
      <c r="AW37" s="519"/>
      <c r="AX37" s="519"/>
      <c r="AY37" s="519"/>
      <c r="AZ37" s="519"/>
      <c r="BA37" s="519"/>
      <c r="BB37" s="519"/>
      <c r="BC37" s="519"/>
      <c r="BD37" s="519"/>
      <c r="BE37" s="519"/>
      <c r="BF37" s="349"/>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row>
    <row r="38" spans="1:86" ht="15" customHeight="1" thickTop="1" x14ac:dyDescent="0.15">
      <c r="A38" s="648" t="s">
        <v>214</v>
      </c>
      <c r="B38" s="649"/>
      <c r="C38" s="649"/>
      <c r="D38" s="649"/>
      <c r="E38" s="649"/>
      <c r="F38" s="649"/>
      <c r="G38" s="649"/>
      <c r="H38" s="649"/>
      <c r="I38" s="649"/>
      <c r="J38" s="649"/>
      <c r="K38" s="649"/>
      <c r="L38" s="649"/>
      <c r="M38" s="649"/>
      <c r="N38" s="649"/>
      <c r="O38" s="649"/>
      <c r="P38" s="649"/>
      <c r="Q38" s="649"/>
      <c r="R38" s="649"/>
      <c r="S38" s="649"/>
      <c r="T38" s="649"/>
      <c r="U38" s="649"/>
      <c r="V38" s="649"/>
      <c r="W38" s="650"/>
      <c r="X38" s="604" t="str">
        <f>IFERROR(X21+X36,"")</f>
        <v/>
      </c>
      <c r="Y38" s="605"/>
      <c r="Z38" s="605"/>
      <c r="AA38" s="605"/>
      <c r="AB38" s="605"/>
      <c r="AC38" s="605"/>
      <c r="AD38" s="605"/>
      <c r="AE38" s="611"/>
      <c r="AF38" s="651" t="s">
        <v>213</v>
      </c>
      <c r="AG38" s="652"/>
      <c r="AH38" s="652"/>
      <c r="AI38" s="652"/>
      <c r="AJ38" s="652"/>
      <c r="AK38" s="652"/>
      <c r="AL38" s="652"/>
      <c r="AM38" s="652"/>
      <c r="AN38" s="652"/>
      <c r="AO38" s="652"/>
      <c r="AP38" s="652"/>
      <c r="AQ38" s="652"/>
      <c r="AR38" s="652"/>
      <c r="AS38" s="652"/>
      <c r="AT38" s="653"/>
      <c r="AU38" s="504" t="str">
        <f>IFERROR(AU21+AU36,"")</f>
        <v/>
      </c>
      <c r="AV38" s="608"/>
      <c r="AW38" s="608"/>
      <c r="AX38" s="608"/>
      <c r="AY38" s="608"/>
      <c r="AZ38" s="608"/>
      <c r="BA38" s="608"/>
      <c r="BB38" s="608"/>
      <c r="BC38" s="608"/>
      <c r="BD38" s="608"/>
      <c r="BE38" s="608"/>
      <c r="BF38" s="613"/>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row>
    <row r="39" spans="1:86" ht="15" customHeight="1" x14ac:dyDescent="0.15">
      <c r="A39" s="448"/>
      <c r="B39" s="449"/>
      <c r="C39" s="449"/>
      <c r="D39" s="449"/>
      <c r="E39" s="449"/>
      <c r="F39" s="449"/>
      <c r="G39" s="449"/>
      <c r="H39" s="449"/>
      <c r="I39" s="449"/>
      <c r="J39" s="449"/>
      <c r="K39" s="449"/>
      <c r="L39" s="449"/>
      <c r="M39" s="449"/>
      <c r="N39" s="449"/>
      <c r="O39" s="449"/>
      <c r="P39" s="449"/>
      <c r="Q39" s="449"/>
      <c r="R39" s="449"/>
      <c r="S39" s="449"/>
      <c r="T39" s="449"/>
      <c r="U39" s="449"/>
      <c r="V39" s="449"/>
      <c r="W39" s="450"/>
      <c r="X39" s="606"/>
      <c r="Y39" s="607"/>
      <c r="Z39" s="607"/>
      <c r="AA39" s="607"/>
      <c r="AB39" s="607"/>
      <c r="AC39" s="607"/>
      <c r="AD39" s="607"/>
      <c r="AE39" s="612"/>
      <c r="AF39" s="654"/>
      <c r="AG39" s="655"/>
      <c r="AH39" s="655"/>
      <c r="AI39" s="655"/>
      <c r="AJ39" s="655"/>
      <c r="AK39" s="655"/>
      <c r="AL39" s="655"/>
      <c r="AM39" s="655"/>
      <c r="AN39" s="655"/>
      <c r="AO39" s="655"/>
      <c r="AP39" s="655"/>
      <c r="AQ39" s="655"/>
      <c r="AR39" s="655"/>
      <c r="AS39" s="655"/>
      <c r="AT39" s="656"/>
      <c r="AU39" s="609"/>
      <c r="AV39" s="610"/>
      <c r="AW39" s="610"/>
      <c r="AX39" s="610"/>
      <c r="AY39" s="610"/>
      <c r="AZ39" s="610"/>
      <c r="BA39" s="610"/>
      <c r="BB39" s="610"/>
      <c r="BC39" s="610"/>
      <c r="BD39" s="610"/>
      <c r="BE39" s="610"/>
      <c r="BF39" s="614"/>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row>
  </sheetData>
  <sheetProtection sheet="1" objects="1" scenarios="1" selectLockedCells="1"/>
  <mergeCells count="171">
    <mergeCell ref="BG1:BG9"/>
    <mergeCell ref="U21:W22"/>
    <mergeCell ref="A23:D24"/>
    <mergeCell ref="E23:I24"/>
    <mergeCell ref="J23:AE24"/>
    <mergeCell ref="AF23:AJ24"/>
    <mergeCell ref="U26:W27"/>
    <mergeCell ref="X26:AE27"/>
    <mergeCell ref="AF26:AQ27"/>
    <mergeCell ref="AR26:AT27"/>
    <mergeCell ref="AU26:BF27"/>
    <mergeCell ref="AF21:AP22"/>
    <mergeCell ref="AO1:AT1"/>
    <mergeCell ref="AC5:AD7"/>
    <mergeCell ref="AE5:AE7"/>
    <mergeCell ref="AF5:AG7"/>
    <mergeCell ref="AH5:AH7"/>
    <mergeCell ref="AI5:AJ7"/>
    <mergeCell ref="AK5:AL7"/>
    <mergeCell ref="AC1:AD3"/>
    <mergeCell ref="AE1:AE3"/>
    <mergeCell ref="AF1:AG3"/>
    <mergeCell ref="AH1:AH3"/>
    <mergeCell ref="AI1:AJ3"/>
    <mergeCell ref="AW2:AX3"/>
    <mergeCell ref="A8:D9"/>
    <mergeCell ref="E8:I9"/>
    <mergeCell ref="J8:AE9"/>
    <mergeCell ref="AF8:AJ9"/>
    <mergeCell ref="AK8:BF9"/>
    <mergeCell ref="AM4:AS5"/>
    <mergeCell ref="AT4:BF5"/>
    <mergeCell ref="AM6:AS7"/>
    <mergeCell ref="A1:X7"/>
    <mergeCell ref="Y1:Z7"/>
    <mergeCell ref="AY1:BD1"/>
    <mergeCell ref="BE1:BF1"/>
    <mergeCell ref="AY2:BD3"/>
    <mergeCell ref="BE2:BF3"/>
    <mergeCell ref="AK23:BF24"/>
    <mergeCell ref="A25:L27"/>
    <mergeCell ref="M25:AE25"/>
    <mergeCell ref="AF25:BF25"/>
    <mergeCell ref="M26:T27"/>
    <mergeCell ref="AA4:AL4"/>
    <mergeCell ref="AA5:AB7"/>
    <mergeCell ref="A36:L37"/>
    <mergeCell ref="U36:W37"/>
    <mergeCell ref="A10:L12"/>
    <mergeCell ref="AR11:AT12"/>
    <mergeCell ref="AF11:AQ12"/>
    <mergeCell ref="AF10:BF10"/>
    <mergeCell ref="A19:L20"/>
    <mergeCell ref="A21:L22"/>
    <mergeCell ref="A15:D16"/>
    <mergeCell ref="E15:F16"/>
    <mergeCell ref="G15:H16"/>
    <mergeCell ref="I15:J16"/>
    <mergeCell ref="AK1:AL3"/>
    <mergeCell ref="AE15:AE16"/>
    <mergeCell ref="X17:AD18"/>
    <mergeCell ref="AE17:AE18"/>
    <mergeCell ref="AT6:BF7"/>
    <mergeCell ref="M13:S14"/>
    <mergeCell ref="T13:T14"/>
    <mergeCell ref="X13:AD14"/>
    <mergeCell ref="AF13:AP14"/>
    <mergeCell ref="AU13:BE14"/>
    <mergeCell ref="AE13:AE14"/>
    <mergeCell ref="AQ13:AQ14"/>
    <mergeCell ref="BF13:BF14"/>
    <mergeCell ref="AU11:BF12"/>
    <mergeCell ref="AA1:AB3"/>
    <mergeCell ref="M10:AE10"/>
    <mergeCell ref="M11:T12"/>
    <mergeCell ref="U11:W12"/>
    <mergeCell ref="X11:AE12"/>
    <mergeCell ref="AU1:AV1"/>
    <mergeCell ref="AW1:AX1"/>
    <mergeCell ref="AM2:AN3"/>
    <mergeCell ref="AO2:AT3"/>
    <mergeCell ref="AU2:AV3"/>
    <mergeCell ref="A13:D14"/>
    <mergeCell ref="K13:L14"/>
    <mergeCell ref="G13:H14"/>
    <mergeCell ref="I13:J14"/>
    <mergeCell ref="E13:F14"/>
    <mergeCell ref="AQ21:AQ22"/>
    <mergeCell ref="AU15:BE16"/>
    <mergeCell ref="BF15:BF16"/>
    <mergeCell ref="AU17:BE18"/>
    <mergeCell ref="BF17:BF18"/>
    <mergeCell ref="AU19:BE20"/>
    <mergeCell ref="BF19:BF20"/>
    <mergeCell ref="AU21:BE22"/>
    <mergeCell ref="BF21:BF22"/>
    <mergeCell ref="AF15:AP16"/>
    <mergeCell ref="AQ15:AQ16"/>
    <mergeCell ref="AF17:AP18"/>
    <mergeCell ref="AQ17:AQ18"/>
    <mergeCell ref="AF19:AP20"/>
    <mergeCell ref="AQ19:AQ20"/>
    <mergeCell ref="M15:S16"/>
    <mergeCell ref="T15:T16"/>
    <mergeCell ref="M17:S18"/>
    <mergeCell ref="AR21:AT22"/>
    <mergeCell ref="K15:L16"/>
    <mergeCell ref="M21:S22"/>
    <mergeCell ref="T21:T22"/>
    <mergeCell ref="X21:AD22"/>
    <mergeCell ref="T17:T18"/>
    <mergeCell ref="X15:AD16"/>
    <mergeCell ref="M19:AE20"/>
    <mergeCell ref="A17:L18"/>
    <mergeCell ref="AE21:AE22"/>
    <mergeCell ref="BF28:BF29"/>
    <mergeCell ref="A30:D31"/>
    <mergeCell ref="E30:F31"/>
    <mergeCell ref="G30:H31"/>
    <mergeCell ref="I30:J31"/>
    <mergeCell ref="K30:L31"/>
    <mergeCell ref="M30:S31"/>
    <mergeCell ref="T30:T31"/>
    <mergeCell ref="X30:AD31"/>
    <mergeCell ref="AE30:AE31"/>
    <mergeCell ref="T28:T29"/>
    <mergeCell ref="X28:AD29"/>
    <mergeCell ref="AE28:AE29"/>
    <mergeCell ref="AF28:AP29"/>
    <mergeCell ref="AQ28:AQ29"/>
    <mergeCell ref="AU28:BE29"/>
    <mergeCell ref="A28:D29"/>
    <mergeCell ref="E28:F29"/>
    <mergeCell ref="G28:H29"/>
    <mergeCell ref="I28:J29"/>
    <mergeCell ref="K28:L29"/>
    <mergeCell ref="M28:S29"/>
    <mergeCell ref="AF30:AP31"/>
    <mergeCell ref="AQ30:AQ31"/>
    <mergeCell ref="A32:L33"/>
    <mergeCell ref="AR36:AT37"/>
    <mergeCell ref="X38:AD39"/>
    <mergeCell ref="AU38:BE39"/>
    <mergeCell ref="AE38:AE39"/>
    <mergeCell ref="BF38:BF39"/>
    <mergeCell ref="BF32:BF33"/>
    <mergeCell ref="AF34:AP35"/>
    <mergeCell ref="AQ34:AQ35"/>
    <mergeCell ref="AU34:BE35"/>
    <mergeCell ref="BF34:BF35"/>
    <mergeCell ref="AQ32:AQ33"/>
    <mergeCell ref="AU32:BE33"/>
    <mergeCell ref="AE32:AE33"/>
    <mergeCell ref="AF32:AP33"/>
    <mergeCell ref="AQ36:AQ37"/>
    <mergeCell ref="AU36:BE37"/>
    <mergeCell ref="BF36:BF37"/>
    <mergeCell ref="A34:L35"/>
    <mergeCell ref="M34:AE35"/>
    <mergeCell ref="A38:W39"/>
    <mergeCell ref="AF38:AT39"/>
    <mergeCell ref="AU30:BE31"/>
    <mergeCell ref="BF30:BF31"/>
    <mergeCell ref="M32:S33"/>
    <mergeCell ref="M36:S37"/>
    <mergeCell ref="T36:T37"/>
    <mergeCell ref="X36:AD37"/>
    <mergeCell ref="AE36:AE37"/>
    <mergeCell ref="AF36:AP37"/>
    <mergeCell ref="T32:T33"/>
    <mergeCell ref="X32:AD33"/>
  </mergeCells>
  <phoneticPr fontId="2"/>
  <printOptions horizontalCentered="1"/>
  <pageMargins left="0.39370078740157483" right="0" top="0.39370078740157483" bottom="0.19685039370078741" header="0.51181102362204722" footer="0.51181102362204722"/>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247C-1539-4FDE-8F04-187DC6942CE2}">
  <sheetPr>
    <tabColor rgb="FFFFFF99"/>
    <pageSetUpPr fitToPage="1"/>
  </sheetPr>
  <dimension ref="A1:BW36"/>
  <sheetViews>
    <sheetView showGridLines="0" view="pageBreakPreview" zoomScale="90" zoomScaleNormal="90" zoomScaleSheetLayoutView="90" workbookViewId="0">
      <selection activeCell="J8" sqref="J8:AE9"/>
    </sheetView>
  </sheetViews>
  <sheetFormatPr defaultColWidth="2.875" defaultRowHeight="15" customHeight="1" x14ac:dyDescent="0.15"/>
  <cols>
    <col min="1" max="57" width="2.5" style="10" customWidth="1"/>
    <col min="58" max="59" width="2.5" style="17" customWidth="1"/>
    <col min="60" max="16384" width="2.875" style="17"/>
  </cols>
  <sheetData>
    <row r="1" spans="1:75" ht="15" customHeight="1" x14ac:dyDescent="0.15">
      <c r="A1" s="441" t="s">
        <v>254</v>
      </c>
      <c r="B1" s="441"/>
      <c r="C1" s="441"/>
      <c r="D1" s="441"/>
      <c r="E1" s="441"/>
      <c r="F1" s="441"/>
      <c r="G1" s="441"/>
      <c r="H1" s="441"/>
      <c r="I1" s="441"/>
      <c r="J1" s="441"/>
      <c r="K1" s="441"/>
      <c r="L1" s="441"/>
      <c r="M1" s="441"/>
      <c r="N1" s="441"/>
      <c r="O1" s="441"/>
      <c r="P1" s="441"/>
      <c r="Q1" s="441"/>
      <c r="R1" s="441"/>
      <c r="S1" s="441"/>
      <c r="T1" s="441"/>
      <c r="U1" s="441"/>
      <c r="V1" s="441"/>
      <c r="W1" s="441"/>
      <c r="X1" s="441"/>
      <c r="Y1" s="411" t="s">
        <v>173</v>
      </c>
      <c r="Z1" s="412"/>
      <c r="AA1" s="464" t="s">
        <v>80</v>
      </c>
      <c r="AB1" s="437"/>
      <c r="AC1" s="439" t="str">
        <f>IF('第44号様式　事業所税申告書'!C16=0,"",'第44号様式　事業所税申告書'!C16)</f>
        <v/>
      </c>
      <c r="AD1" s="439"/>
      <c r="AE1" s="437" t="s">
        <v>0</v>
      </c>
      <c r="AF1" s="439" t="str">
        <f>IF('第44号様式　事業所税申告書'!F16=0,"",'第44号様式　事業所税申告書'!F16)</f>
        <v/>
      </c>
      <c r="AG1" s="439"/>
      <c r="AH1" s="437" t="s">
        <v>150</v>
      </c>
      <c r="AI1" s="439" t="str">
        <f>IF('第44号様式　事業所税申告書'!I16=0,"",'第44号様式　事業所税申告書'!I16)</f>
        <v/>
      </c>
      <c r="AJ1" s="439"/>
      <c r="AK1" s="82" t="s">
        <v>274</v>
      </c>
      <c r="AL1" s="89"/>
      <c r="AM1" s="15" t="s">
        <v>167</v>
      </c>
      <c r="AN1" s="43"/>
      <c r="AO1" s="417" t="s">
        <v>172</v>
      </c>
      <c r="AP1" s="418"/>
      <c r="AQ1" s="418"/>
      <c r="AR1" s="418"/>
      <c r="AS1" s="418"/>
      <c r="AT1" s="418"/>
      <c r="AU1" s="419" t="s">
        <v>4</v>
      </c>
      <c r="AV1" s="420"/>
      <c r="AW1" s="419" t="s">
        <v>5</v>
      </c>
      <c r="AX1" s="420"/>
      <c r="AY1" s="417" t="s">
        <v>171</v>
      </c>
      <c r="AZ1" s="418"/>
      <c r="BA1" s="418"/>
      <c r="BB1" s="418"/>
      <c r="BC1" s="418"/>
      <c r="BD1" s="418"/>
      <c r="BE1" s="419" t="s">
        <v>6</v>
      </c>
      <c r="BF1" s="420"/>
      <c r="BG1" s="410" t="s">
        <v>253</v>
      </c>
    </row>
    <row r="2" spans="1:75" ht="15" customHeight="1" x14ac:dyDescent="0.15">
      <c r="A2" s="441"/>
      <c r="B2" s="441"/>
      <c r="C2" s="441"/>
      <c r="D2" s="441"/>
      <c r="E2" s="441"/>
      <c r="F2" s="441"/>
      <c r="G2" s="441"/>
      <c r="H2" s="441"/>
      <c r="I2" s="441"/>
      <c r="J2" s="441"/>
      <c r="K2" s="441"/>
      <c r="L2" s="441"/>
      <c r="M2" s="441"/>
      <c r="N2" s="441"/>
      <c r="O2" s="441"/>
      <c r="P2" s="441"/>
      <c r="Q2" s="441"/>
      <c r="R2" s="441"/>
      <c r="S2" s="441"/>
      <c r="T2" s="441"/>
      <c r="U2" s="441"/>
      <c r="V2" s="441"/>
      <c r="W2" s="441"/>
      <c r="X2" s="441"/>
      <c r="Y2" s="413"/>
      <c r="Z2" s="414"/>
      <c r="AA2" s="465"/>
      <c r="AB2" s="438"/>
      <c r="AC2" s="440"/>
      <c r="AD2" s="440"/>
      <c r="AE2" s="438"/>
      <c r="AF2" s="440"/>
      <c r="AG2" s="440"/>
      <c r="AH2" s="438"/>
      <c r="AI2" s="440"/>
      <c r="AJ2" s="440"/>
      <c r="AK2" s="189"/>
      <c r="AL2" s="213"/>
      <c r="AM2" s="421" t="s">
        <v>158</v>
      </c>
      <c r="AN2" s="196"/>
      <c r="AO2" s="393"/>
      <c r="AP2" s="408"/>
      <c r="AQ2" s="408"/>
      <c r="AR2" s="408"/>
      <c r="AS2" s="408"/>
      <c r="AT2" s="408"/>
      <c r="AU2" s="393"/>
      <c r="AV2" s="394"/>
      <c r="AW2" s="397"/>
      <c r="AX2" s="398"/>
      <c r="AY2" s="401" t="str">
        <f>IF('第44号様式　事業所税申告書'!AY3=0,"",'第44号様式　事業所税申告書'!AY3)</f>
        <v/>
      </c>
      <c r="AZ2" s="402"/>
      <c r="BA2" s="402"/>
      <c r="BB2" s="402"/>
      <c r="BC2" s="402"/>
      <c r="BD2" s="402"/>
      <c r="BE2" s="193"/>
      <c r="BF2" s="162"/>
      <c r="BG2" s="410"/>
    </row>
    <row r="3" spans="1:75" ht="15" customHeight="1" x14ac:dyDescent="0.15">
      <c r="A3" s="441"/>
      <c r="B3" s="441"/>
      <c r="C3" s="441"/>
      <c r="D3" s="441"/>
      <c r="E3" s="441"/>
      <c r="F3" s="441"/>
      <c r="G3" s="441"/>
      <c r="H3" s="441"/>
      <c r="I3" s="441"/>
      <c r="J3" s="441"/>
      <c r="K3" s="441"/>
      <c r="L3" s="441"/>
      <c r="M3" s="441"/>
      <c r="N3" s="441"/>
      <c r="O3" s="441"/>
      <c r="P3" s="441"/>
      <c r="Q3" s="441"/>
      <c r="R3" s="441"/>
      <c r="S3" s="441"/>
      <c r="T3" s="441"/>
      <c r="U3" s="441"/>
      <c r="V3" s="441"/>
      <c r="W3" s="441"/>
      <c r="X3" s="441"/>
      <c r="Y3" s="413"/>
      <c r="Z3" s="414"/>
      <c r="AA3" s="465"/>
      <c r="AB3" s="438"/>
      <c r="AC3" s="440"/>
      <c r="AD3" s="440"/>
      <c r="AE3" s="438"/>
      <c r="AF3" s="440"/>
      <c r="AG3" s="440"/>
      <c r="AH3" s="438"/>
      <c r="AI3" s="440"/>
      <c r="AJ3" s="440"/>
      <c r="AK3" s="189"/>
      <c r="AL3" s="213"/>
      <c r="AM3" s="197"/>
      <c r="AN3" s="164"/>
      <c r="AO3" s="395"/>
      <c r="AP3" s="409"/>
      <c r="AQ3" s="409"/>
      <c r="AR3" s="409"/>
      <c r="AS3" s="409"/>
      <c r="AT3" s="409"/>
      <c r="AU3" s="395"/>
      <c r="AV3" s="396"/>
      <c r="AW3" s="399"/>
      <c r="AX3" s="400"/>
      <c r="AY3" s="403"/>
      <c r="AZ3" s="404"/>
      <c r="BA3" s="404"/>
      <c r="BB3" s="404"/>
      <c r="BC3" s="404"/>
      <c r="BD3" s="404"/>
      <c r="BE3" s="197"/>
      <c r="BF3" s="164"/>
      <c r="BG3" s="410"/>
      <c r="BH3" s="63"/>
      <c r="BI3" s="63"/>
      <c r="BJ3" s="63"/>
      <c r="BK3" s="63"/>
      <c r="BL3" s="63"/>
      <c r="BM3" s="63"/>
      <c r="BN3" s="63"/>
      <c r="BO3" s="63"/>
      <c r="BP3" s="63"/>
      <c r="BQ3" s="63"/>
      <c r="BR3" s="63"/>
      <c r="BS3" s="63"/>
      <c r="BU3" s="63"/>
      <c r="BV3" s="63"/>
      <c r="BW3" s="63"/>
    </row>
    <row r="4" spans="1:75" ht="15" customHeight="1" x14ac:dyDescent="0.15">
      <c r="A4" s="441"/>
      <c r="B4" s="441"/>
      <c r="C4" s="441"/>
      <c r="D4" s="441"/>
      <c r="E4" s="441"/>
      <c r="F4" s="441"/>
      <c r="G4" s="441"/>
      <c r="H4" s="441"/>
      <c r="I4" s="441"/>
      <c r="J4" s="441"/>
      <c r="K4" s="441"/>
      <c r="L4" s="441"/>
      <c r="M4" s="441"/>
      <c r="N4" s="441"/>
      <c r="O4" s="441"/>
      <c r="P4" s="441"/>
      <c r="Q4" s="441"/>
      <c r="R4" s="441"/>
      <c r="S4" s="441"/>
      <c r="T4" s="441"/>
      <c r="U4" s="441"/>
      <c r="V4" s="441"/>
      <c r="W4" s="441"/>
      <c r="X4" s="441"/>
      <c r="Y4" s="413"/>
      <c r="Z4" s="414"/>
      <c r="AA4" s="434"/>
      <c r="AB4" s="435"/>
      <c r="AC4" s="435"/>
      <c r="AD4" s="435"/>
      <c r="AE4" s="435"/>
      <c r="AF4" s="435"/>
      <c r="AG4" s="435"/>
      <c r="AH4" s="435"/>
      <c r="AI4" s="435"/>
      <c r="AJ4" s="435"/>
      <c r="AK4" s="435"/>
      <c r="AL4" s="436"/>
      <c r="AM4" s="405" t="s">
        <v>168</v>
      </c>
      <c r="AN4" s="406"/>
      <c r="AO4" s="406"/>
      <c r="AP4" s="406"/>
      <c r="AQ4" s="406"/>
      <c r="AR4" s="406"/>
      <c r="AS4" s="407"/>
      <c r="AT4" s="393" t="str">
        <f>IF('第44号様式　事業所税申告書'!E8=0,"",'第44号様式　事業所税申告書'!E8)</f>
        <v/>
      </c>
      <c r="AU4" s="408"/>
      <c r="AV4" s="408"/>
      <c r="AW4" s="408"/>
      <c r="AX4" s="408"/>
      <c r="AY4" s="408"/>
      <c r="AZ4" s="408"/>
      <c r="BA4" s="408"/>
      <c r="BB4" s="408"/>
      <c r="BC4" s="408"/>
      <c r="BD4" s="408"/>
      <c r="BE4" s="408"/>
      <c r="BF4" s="394"/>
      <c r="BG4" s="410"/>
      <c r="BH4" s="63"/>
      <c r="BI4" s="63"/>
      <c r="BJ4" s="63"/>
      <c r="BK4" s="63"/>
      <c r="BL4" s="63"/>
      <c r="BM4" s="63"/>
      <c r="BN4" s="63"/>
      <c r="BO4" s="63"/>
      <c r="BP4" s="63"/>
      <c r="BQ4" s="63"/>
      <c r="BR4" s="63"/>
      <c r="BS4" s="63"/>
      <c r="BU4" s="63"/>
      <c r="BV4" s="63"/>
      <c r="BW4" s="63"/>
    </row>
    <row r="5" spans="1:75" ht="15" customHeight="1" x14ac:dyDescent="0.15">
      <c r="A5" s="441"/>
      <c r="B5" s="441"/>
      <c r="C5" s="441"/>
      <c r="D5" s="441"/>
      <c r="E5" s="441"/>
      <c r="F5" s="441"/>
      <c r="G5" s="441"/>
      <c r="H5" s="441"/>
      <c r="I5" s="441"/>
      <c r="J5" s="441"/>
      <c r="K5" s="441"/>
      <c r="L5" s="441"/>
      <c r="M5" s="441"/>
      <c r="N5" s="441"/>
      <c r="O5" s="441"/>
      <c r="P5" s="441"/>
      <c r="Q5" s="441"/>
      <c r="R5" s="441"/>
      <c r="S5" s="441"/>
      <c r="T5" s="441"/>
      <c r="U5" s="441"/>
      <c r="V5" s="441"/>
      <c r="W5" s="441"/>
      <c r="X5" s="441"/>
      <c r="Y5" s="413"/>
      <c r="Z5" s="414"/>
      <c r="AA5" s="465" t="s">
        <v>80</v>
      </c>
      <c r="AB5" s="438"/>
      <c r="AC5" s="440" t="str">
        <f>IF('第44号様式　事業所税申告書'!P16=0,"",'第44号様式　事業所税申告書'!P16)</f>
        <v/>
      </c>
      <c r="AD5" s="440"/>
      <c r="AE5" s="438" t="s">
        <v>0</v>
      </c>
      <c r="AF5" s="440" t="str">
        <f>IF('第44号様式　事業所税申告書'!S16=0,"",'第44号様式　事業所税申告書'!S16)</f>
        <v/>
      </c>
      <c r="AG5" s="440"/>
      <c r="AH5" s="438" t="s">
        <v>150</v>
      </c>
      <c r="AI5" s="440" t="str">
        <f>IF('第44号様式　事業所税申告書'!V16=0,"",'第44号様式　事業所税申告書'!V16)</f>
        <v/>
      </c>
      <c r="AJ5" s="440"/>
      <c r="AK5" s="189" t="s">
        <v>275</v>
      </c>
      <c r="AL5" s="213"/>
      <c r="AM5" s="405"/>
      <c r="AN5" s="406"/>
      <c r="AO5" s="406"/>
      <c r="AP5" s="406"/>
      <c r="AQ5" s="406"/>
      <c r="AR5" s="406"/>
      <c r="AS5" s="407"/>
      <c r="AT5" s="395"/>
      <c r="AU5" s="409"/>
      <c r="AV5" s="409"/>
      <c r="AW5" s="409"/>
      <c r="AX5" s="409"/>
      <c r="AY5" s="409"/>
      <c r="AZ5" s="409"/>
      <c r="BA5" s="409"/>
      <c r="BB5" s="409"/>
      <c r="BC5" s="409"/>
      <c r="BD5" s="409"/>
      <c r="BE5" s="409"/>
      <c r="BF5" s="396"/>
      <c r="BG5" s="410"/>
      <c r="BH5" s="63"/>
      <c r="BI5" s="63"/>
      <c r="BJ5" s="63"/>
      <c r="BK5" s="63"/>
      <c r="BL5" s="63"/>
      <c r="BM5" s="63"/>
      <c r="BN5" s="63"/>
      <c r="BO5" s="63"/>
      <c r="BP5" s="63"/>
      <c r="BQ5" s="63"/>
      <c r="BR5" s="63"/>
      <c r="BS5" s="63"/>
      <c r="BU5" s="63"/>
      <c r="BV5" s="63"/>
      <c r="BW5" s="63"/>
    </row>
    <row r="6" spans="1:75" ht="15" customHeight="1" x14ac:dyDescent="0.15">
      <c r="A6" s="441"/>
      <c r="B6" s="441"/>
      <c r="C6" s="441"/>
      <c r="D6" s="441"/>
      <c r="E6" s="441"/>
      <c r="F6" s="441"/>
      <c r="G6" s="441"/>
      <c r="H6" s="441"/>
      <c r="I6" s="441"/>
      <c r="J6" s="441"/>
      <c r="K6" s="441"/>
      <c r="L6" s="441"/>
      <c r="M6" s="441"/>
      <c r="N6" s="441"/>
      <c r="O6" s="441"/>
      <c r="P6" s="441"/>
      <c r="Q6" s="441"/>
      <c r="R6" s="441"/>
      <c r="S6" s="441"/>
      <c r="T6" s="441"/>
      <c r="U6" s="441"/>
      <c r="V6" s="441"/>
      <c r="W6" s="441"/>
      <c r="X6" s="441"/>
      <c r="Y6" s="413"/>
      <c r="Z6" s="414"/>
      <c r="AA6" s="465"/>
      <c r="AB6" s="438"/>
      <c r="AC6" s="440"/>
      <c r="AD6" s="440"/>
      <c r="AE6" s="438"/>
      <c r="AF6" s="440"/>
      <c r="AG6" s="440"/>
      <c r="AH6" s="438"/>
      <c r="AI6" s="440"/>
      <c r="AJ6" s="440"/>
      <c r="AK6" s="189"/>
      <c r="AL6" s="213"/>
      <c r="AM6" s="430" t="s">
        <v>76</v>
      </c>
      <c r="AN6" s="431"/>
      <c r="AO6" s="431"/>
      <c r="AP6" s="431"/>
      <c r="AQ6" s="431"/>
      <c r="AR6" s="431"/>
      <c r="AS6" s="432"/>
      <c r="AT6" s="351" t="str">
        <f>IF('第44号様式　事業所税申告書'!E10=0,"",'第44号様式　事業所税申告書'!E10)</f>
        <v/>
      </c>
      <c r="AU6" s="352"/>
      <c r="AV6" s="352"/>
      <c r="AW6" s="352"/>
      <c r="AX6" s="352"/>
      <c r="AY6" s="352"/>
      <c r="AZ6" s="352"/>
      <c r="BA6" s="352"/>
      <c r="BB6" s="352"/>
      <c r="BC6" s="352"/>
      <c r="BD6" s="352"/>
      <c r="BE6" s="352"/>
      <c r="BF6" s="353"/>
      <c r="BG6" s="410"/>
      <c r="BH6" s="63"/>
      <c r="BI6" s="63"/>
      <c r="BJ6" s="63"/>
      <c r="BK6" s="63"/>
      <c r="BL6" s="63"/>
      <c r="BM6" s="63"/>
      <c r="BN6" s="63"/>
      <c r="BO6" s="63"/>
      <c r="BP6" s="63"/>
      <c r="BQ6" s="63"/>
      <c r="BR6" s="63"/>
      <c r="BS6" s="63"/>
      <c r="BU6" s="63"/>
      <c r="BV6" s="63"/>
      <c r="BW6" s="63"/>
    </row>
    <row r="7" spans="1:75" ht="15" customHeight="1" x14ac:dyDescent="0.15">
      <c r="A7" s="443"/>
      <c r="B7" s="443"/>
      <c r="C7" s="443"/>
      <c r="D7" s="443"/>
      <c r="E7" s="443"/>
      <c r="F7" s="443"/>
      <c r="G7" s="443"/>
      <c r="H7" s="443"/>
      <c r="I7" s="443"/>
      <c r="J7" s="443"/>
      <c r="K7" s="443"/>
      <c r="L7" s="443"/>
      <c r="M7" s="443"/>
      <c r="N7" s="443"/>
      <c r="O7" s="443"/>
      <c r="P7" s="443"/>
      <c r="Q7" s="443"/>
      <c r="R7" s="443"/>
      <c r="S7" s="443"/>
      <c r="T7" s="443"/>
      <c r="U7" s="443"/>
      <c r="V7" s="443"/>
      <c r="W7" s="443"/>
      <c r="X7" s="443"/>
      <c r="Y7" s="415"/>
      <c r="Z7" s="416"/>
      <c r="AA7" s="466"/>
      <c r="AB7" s="467"/>
      <c r="AC7" s="484"/>
      <c r="AD7" s="484"/>
      <c r="AE7" s="467"/>
      <c r="AF7" s="484"/>
      <c r="AG7" s="484"/>
      <c r="AH7" s="467"/>
      <c r="AI7" s="484"/>
      <c r="AJ7" s="484"/>
      <c r="AK7" s="83"/>
      <c r="AL7" s="90"/>
      <c r="AM7" s="430"/>
      <c r="AN7" s="431"/>
      <c r="AO7" s="431"/>
      <c r="AP7" s="431"/>
      <c r="AQ7" s="431"/>
      <c r="AR7" s="431"/>
      <c r="AS7" s="432"/>
      <c r="AT7" s="354"/>
      <c r="AU7" s="355"/>
      <c r="AV7" s="355"/>
      <c r="AW7" s="355"/>
      <c r="AX7" s="355"/>
      <c r="AY7" s="355"/>
      <c r="AZ7" s="355"/>
      <c r="BA7" s="355"/>
      <c r="BB7" s="355"/>
      <c r="BC7" s="355"/>
      <c r="BD7" s="355"/>
      <c r="BE7" s="355"/>
      <c r="BF7" s="356"/>
      <c r="BG7" s="410"/>
    </row>
    <row r="8" spans="1:75" ht="15" customHeight="1" x14ac:dyDescent="0.15">
      <c r="A8" s="556" t="s">
        <v>167</v>
      </c>
      <c r="B8" s="556"/>
      <c r="C8" s="556"/>
      <c r="D8" s="556"/>
      <c r="E8" s="573" t="s">
        <v>165</v>
      </c>
      <c r="F8" s="573"/>
      <c r="G8" s="573"/>
      <c r="H8" s="573"/>
      <c r="I8" s="573"/>
      <c r="J8" s="571"/>
      <c r="K8" s="571"/>
      <c r="L8" s="571"/>
      <c r="M8" s="571"/>
      <c r="N8" s="571"/>
      <c r="O8" s="571"/>
      <c r="P8" s="571"/>
      <c r="Q8" s="571"/>
      <c r="R8" s="571"/>
      <c r="S8" s="571"/>
      <c r="T8" s="571"/>
      <c r="U8" s="571"/>
      <c r="V8" s="571"/>
      <c r="W8" s="571"/>
      <c r="X8" s="571"/>
      <c r="Y8" s="571"/>
      <c r="Z8" s="571"/>
      <c r="AA8" s="571"/>
      <c r="AB8" s="571"/>
      <c r="AC8" s="571"/>
      <c r="AD8" s="571"/>
      <c r="AE8" s="571"/>
      <c r="AF8" s="572" t="s">
        <v>205</v>
      </c>
      <c r="AG8" s="572"/>
      <c r="AH8" s="572"/>
      <c r="AI8" s="572"/>
      <c r="AJ8" s="572"/>
      <c r="AK8" s="571"/>
      <c r="AL8" s="571"/>
      <c r="AM8" s="571"/>
      <c r="AN8" s="571"/>
      <c r="AO8" s="571"/>
      <c r="AP8" s="571"/>
      <c r="AQ8" s="571"/>
      <c r="AR8" s="571"/>
      <c r="AS8" s="571"/>
      <c r="AT8" s="571"/>
      <c r="AU8" s="571"/>
      <c r="AV8" s="571"/>
      <c r="AW8" s="571"/>
      <c r="AX8" s="571"/>
      <c r="AY8" s="571"/>
      <c r="AZ8" s="571"/>
      <c r="BA8" s="571"/>
      <c r="BB8" s="571"/>
      <c r="BC8" s="571"/>
      <c r="BD8" s="571"/>
      <c r="BE8" s="571"/>
      <c r="BF8" s="571"/>
      <c r="BG8" s="410"/>
    </row>
    <row r="9" spans="1:75" ht="15" customHeight="1" x14ac:dyDescent="0.15">
      <c r="A9" s="557"/>
      <c r="B9" s="557"/>
      <c r="C9" s="557"/>
      <c r="D9" s="557"/>
      <c r="E9" s="570"/>
      <c r="F9" s="570"/>
      <c r="G9" s="570"/>
      <c r="H9" s="570"/>
      <c r="I9" s="570"/>
      <c r="J9" s="566"/>
      <c r="K9" s="566"/>
      <c r="L9" s="566"/>
      <c r="M9" s="566"/>
      <c r="N9" s="566"/>
      <c r="O9" s="566"/>
      <c r="P9" s="566"/>
      <c r="Q9" s="566"/>
      <c r="R9" s="566"/>
      <c r="S9" s="566"/>
      <c r="T9" s="566"/>
      <c r="U9" s="566"/>
      <c r="V9" s="566"/>
      <c r="W9" s="566"/>
      <c r="X9" s="566"/>
      <c r="Y9" s="566"/>
      <c r="Z9" s="566"/>
      <c r="AA9" s="566"/>
      <c r="AB9" s="566"/>
      <c r="AC9" s="566"/>
      <c r="AD9" s="566"/>
      <c r="AE9" s="566"/>
      <c r="AF9" s="532"/>
      <c r="AG9" s="532"/>
      <c r="AH9" s="532"/>
      <c r="AI9" s="532"/>
      <c r="AJ9" s="532"/>
      <c r="AK9" s="566"/>
      <c r="AL9" s="566"/>
      <c r="AM9" s="566"/>
      <c r="AN9" s="566"/>
      <c r="AO9" s="566"/>
      <c r="AP9" s="566"/>
      <c r="AQ9" s="566"/>
      <c r="AR9" s="566"/>
      <c r="AS9" s="566"/>
      <c r="AT9" s="566"/>
      <c r="AU9" s="566"/>
      <c r="AV9" s="566"/>
      <c r="AW9" s="566"/>
      <c r="AX9" s="566"/>
      <c r="AY9" s="566"/>
      <c r="AZ9" s="566"/>
      <c r="BA9" s="566"/>
      <c r="BB9" s="566"/>
      <c r="BC9" s="566"/>
      <c r="BD9" s="566"/>
      <c r="BE9" s="566"/>
      <c r="BF9" s="566"/>
      <c r="BG9" s="410"/>
    </row>
    <row r="10" spans="1:75" ht="15" customHeight="1" x14ac:dyDescent="0.15">
      <c r="A10" s="690" t="s">
        <v>252</v>
      </c>
      <c r="B10" s="691"/>
      <c r="C10" s="691"/>
      <c r="D10" s="691"/>
      <c r="E10" s="691"/>
      <c r="F10" s="691"/>
      <c r="G10" s="691"/>
      <c r="H10" s="691"/>
      <c r="I10" s="691"/>
      <c r="J10" s="691"/>
      <c r="K10" s="691"/>
      <c r="L10" s="691"/>
      <c r="M10" s="691"/>
      <c r="N10" s="691"/>
      <c r="O10" s="691"/>
      <c r="P10" s="691"/>
      <c r="Q10" s="680" t="s">
        <v>23</v>
      </c>
      <c r="R10" s="694"/>
      <c r="S10" s="377"/>
      <c r="T10" s="378"/>
      <c r="U10" s="378"/>
      <c r="V10" s="378"/>
      <c r="W10" s="378"/>
      <c r="X10" s="378"/>
      <c r="Y10" s="378"/>
      <c r="Z10" s="378"/>
      <c r="AA10" s="378"/>
      <c r="AB10" s="378"/>
      <c r="AC10" s="657" t="s">
        <v>24</v>
      </c>
      <c r="AD10" s="478" t="s">
        <v>251</v>
      </c>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79"/>
      <c r="BA10" s="479"/>
      <c r="BB10" s="479"/>
      <c r="BC10" s="479"/>
      <c r="BD10" s="479"/>
      <c r="BE10" s="246" t="s">
        <v>48</v>
      </c>
      <c r="BF10" s="247"/>
      <c r="BG10" s="68"/>
      <c r="BH10" s="68"/>
      <c r="BI10" s="68"/>
    </row>
    <row r="11" spans="1:75" s="39" customFormat="1" ht="15" customHeight="1" x14ac:dyDescent="0.15">
      <c r="A11" s="692"/>
      <c r="B11" s="693"/>
      <c r="C11" s="693"/>
      <c r="D11" s="693"/>
      <c r="E11" s="693"/>
      <c r="F11" s="693"/>
      <c r="G11" s="693"/>
      <c r="H11" s="693"/>
      <c r="I11" s="693"/>
      <c r="J11" s="693"/>
      <c r="K11" s="693"/>
      <c r="L11" s="693"/>
      <c r="M11" s="693"/>
      <c r="N11" s="693"/>
      <c r="O11" s="693"/>
      <c r="P11" s="693"/>
      <c r="Q11" s="681"/>
      <c r="R11" s="695"/>
      <c r="S11" s="381"/>
      <c r="T11" s="382"/>
      <c r="U11" s="382"/>
      <c r="V11" s="382"/>
      <c r="W11" s="382"/>
      <c r="X11" s="382"/>
      <c r="Y11" s="382"/>
      <c r="Z11" s="382"/>
      <c r="AA11" s="382"/>
      <c r="AB11" s="382"/>
      <c r="AC11" s="658"/>
      <c r="AD11" s="481"/>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248"/>
      <c r="BF11" s="249"/>
    </row>
    <row r="12" spans="1:75" ht="15" customHeight="1" x14ac:dyDescent="0.15">
      <c r="A12" s="690" t="s">
        <v>250</v>
      </c>
      <c r="B12" s="691"/>
      <c r="C12" s="691"/>
      <c r="D12" s="691"/>
      <c r="E12" s="691"/>
      <c r="F12" s="691"/>
      <c r="G12" s="691"/>
      <c r="H12" s="691"/>
      <c r="I12" s="691"/>
      <c r="J12" s="691"/>
      <c r="K12" s="691"/>
      <c r="L12" s="691"/>
      <c r="M12" s="691"/>
      <c r="N12" s="691"/>
      <c r="O12" s="691"/>
      <c r="P12" s="691"/>
      <c r="Q12" s="680" t="s">
        <v>29</v>
      </c>
      <c r="R12" s="680"/>
      <c r="S12" s="377"/>
      <c r="T12" s="378"/>
      <c r="U12" s="378"/>
      <c r="V12" s="378"/>
      <c r="W12" s="378"/>
      <c r="X12" s="378"/>
      <c r="Y12" s="378"/>
      <c r="Z12" s="378"/>
      <c r="AA12" s="378"/>
      <c r="AB12" s="378"/>
      <c r="AC12" s="657"/>
      <c r="AD12" s="697" t="s">
        <v>249</v>
      </c>
      <c r="AE12" s="697"/>
      <c r="AF12" s="697"/>
      <c r="AG12" s="697"/>
      <c r="AH12" s="697"/>
      <c r="AI12" s="697"/>
      <c r="AJ12" s="697"/>
      <c r="AK12" s="697"/>
      <c r="AL12" s="697"/>
      <c r="AM12" s="697"/>
      <c r="AN12" s="697"/>
      <c r="AO12" s="697"/>
      <c r="AP12" s="697"/>
      <c r="AQ12" s="697"/>
      <c r="AR12" s="697"/>
      <c r="AS12" s="697"/>
      <c r="AT12" s="161" t="s">
        <v>248</v>
      </c>
      <c r="AU12" s="162"/>
      <c r="AV12" s="659"/>
      <c r="AW12" s="660"/>
      <c r="AX12" s="660"/>
      <c r="AY12" s="660"/>
      <c r="AZ12" s="660"/>
      <c r="BA12" s="660"/>
      <c r="BB12" s="660"/>
      <c r="BC12" s="660"/>
      <c r="BD12" s="660"/>
      <c r="BE12" s="660"/>
      <c r="BF12" s="348" t="s">
        <v>24</v>
      </c>
    </row>
    <row r="13" spans="1:75" ht="15" customHeight="1" x14ac:dyDescent="0.15">
      <c r="A13" s="692"/>
      <c r="B13" s="693"/>
      <c r="C13" s="693"/>
      <c r="D13" s="693"/>
      <c r="E13" s="693"/>
      <c r="F13" s="693"/>
      <c r="G13" s="693"/>
      <c r="H13" s="693"/>
      <c r="I13" s="693"/>
      <c r="J13" s="693"/>
      <c r="K13" s="693"/>
      <c r="L13" s="693"/>
      <c r="M13" s="693"/>
      <c r="N13" s="693"/>
      <c r="O13" s="693"/>
      <c r="P13" s="693"/>
      <c r="Q13" s="681"/>
      <c r="R13" s="681"/>
      <c r="S13" s="381"/>
      <c r="T13" s="382"/>
      <c r="U13" s="382"/>
      <c r="V13" s="382"/>
      <c r="W13" s="382"/>
      <c r="X13" s="382"/>
      <c r="Y13" s="382"/>
      <c r="Z13" s="382"/>
      <c r="AA13" s="382"/>
      <c r="AB13" s="382"/>
      <c r="AC13" s="658"/>
      <c r="AD13" s="699"/>
      <c r="AE13" s="699"/>
      <c r="AF13" s="699"/>
      <c r="AG13" s="699"/>
      <c r="AH13" s="699"/>
      <c r="AI13" s="699"/>
      <c r="AJ13" s="699"/>
      <c r="AK13" s="699"/>
      <c r="AL13" s="699"/>
      <c r="AM13" s="699"/>
      <c r="AN13" s="699"/>
      <c r="AO13" s="699"/>
      <c r="AP13" s="699"/>
      <c r="AQ13" s="699"/>
      <c r="AR13" s="699"/>
      <c r="AS13" s="699"/>
      <c r="AT13" s="163"/>
      <c r="AU13" s="164"/>
      <c r="AV13" s="661"/>
      <c r="AW13" s="662"/>
      <c r="AX13" s="662"/>
      <c r="AY13" s="662"/>
      <c r="AZ13" s="662"/>
      <c r="BA13" s="662"/>
      <c r="BB13" s="662"/>
      <c r="BC13" s="662"/>
      <c r="BD13" s="662"/>
      <c r="BE13" s="662"/>
      <c r="BF13" s="350"/>
      <c r="BG13" s="68"/>
      <c r="BH13" s="68"/>
      <c r="BI13" s="68"/>
    </row>
    <row r="14" spans="1:75" ht="15" customHeight="1" x14ac:dyDescent="0.15">
      <c r="A14" s="468" t="s">
        <v>247</v>
      </c>
      <c r="B14" s="469"/>
      <c r="C14" s="469"/>
      <c r="D14" s="469"/>
      <c r="E14" s="469"/>
      <c r="F14" s="469"/>
      <c r="G14" s="469"/>
      <c r="H14" s="469"/>
      <c r="I14" s="469"/>
      <c r="J14" s="469"/>
      <c r="K14" s="469"/>
      <c r="L14" s="469"/>
      <c r="M14" s="469"/>
      <c r="N14" s="469"/>
      <c r="O14" s="469"/>
      <c r="P14" s="469"/>
      <c r="Q14" s="680" t="s">
        <v>33</v>
      </c>
      <c r="R14" s="680"/>
      <c r="S14" s="377"/>
      <c r="T14" s="378"/>
      <c r="U14" s="378"/>
      <c r="V14" s="378"/>
      <c r="W14" s="378"/>
      <c r="X14" s="378"/>
      <c r="Y14" s="378"/>
      <c r="Z14" s="378"/>
      <c r="AA14" s="378"/>
      <c r="AB14" s="378"/>
      <c r="AC14" s="657"/>
      <c r="AD14" s="478" t="s">
        <v>246</v>
      </c>
      <c r="AE14" s="479"/>
      <c r="AF14" s="479"/>
      <c r="AG14" s="479"/>
      <c r="AH14" s="479"/>
      <c r="AI14" s="480"/>
      <c r="AJ14" s="685" t="s">
        <v>245</v>
      </c>
      <c r="AK14" s="685"/>
      <c r="AL14" s="685"/>
      <c r="AM14" s="685"/>
      <c r="AN14" s="685"/>
      <c r="AO14" s="685"/>
      <c r="AP14" s="685"/>
      <c r="AQ14" s="685"/>
      <c r="AR14" s="685"/>
      <c r="AS14" s="685"/>
      <c r="AT14" s="161" t="s">
        <v>244</v>
      </c>
      <c r="AU14" s="162"/>
      <c r="AV14" s="659"/>
      <c r="AW14" s="660"/>
      <c r="AX14" s="660"/>
      <c r="AY14" s="660"/>
      <c r="AZ14" s="660"/>
      <c r="BA14" s="660"/>
      <c r="BB14" s="660"/>
      <c r="BC14" s="660"/>
      <c r="BD14" s="660"/>
      <c r="BE14" s="660"/>
      <c r="BF14" s="348"/>
      <c r="BG14" s="68"/>
      <c r="BH14" s="68"/>
      <c r="BI14" s="68"/>
    </row>
    <row r="15" spans="1:75" ht="15" customHeight="1" x14ac:dyDescent="0.15">
      <c r="A15" s="678"/>
      <c r="B15" s="679"/>
      <c r="C15" s="679"/>
      <c r="D15" s="679"/>
      <c r="E15" s="679"/>
      <c r="F15" s="679"/>
      <c r="G15" s="679"/>
      <c r="H15" s="679"/>
      <c r="I15" s="679"/>
      <c r="J15" s="679"/>
      <c r="K15" s="679"/>
      <c r="L15" s="679"/>
      <c r="M15" s="679"/>
      <c r="N15" s="679"/>
      <c r="O15" s="679"/>
      <c r="P15" s="679"/>
      <c r="Q15" s="681"/>
      <c r="R15" s="681"/>
      <c r="S15" s="381"/>
      <c r="T15" s="382"/>
      <c r="U15" s="382"/>
      <c r="V15" s="382"/>
      <c r="W15" s="382"/>
      <c r="X15" s="382"/>
      <c r="Y15" s="382"/>
      <c r="Z15" s="382"/>
      <c r="AA15" s="382"/>
      <c r="AB15" s="382"/>
      <c r="AC15" s="658"/>
      <c r="AD15" s="682"/>
      <c r="AE15" s="683"/>
      <c r="AF15" s="683"/>
      <c r="AG15" s="683"/>
      <c r="AH15" s="683"/>
      <c r="AI15" s="684"/>
      <c r="AJ15" s="686"/>
      <c r="AK15" s="686"/>
      <c r="AL15" s="686"/>
      <c r="AM15" s="686"/>
      <c r="AN15" s="686"/>
      <c r="AO15" s="686"/>
      <c r="AP15" s="686"/>
      <c r="AQ15" s="686"/>
      <c r="AR15" s="686"/>
      <c r="AS15" s="686"/>
      <c r="AT15" s="163"/>
      <c r="AU15" s="164"/>
      <c r="AV15" s="661"/>
      <c r="AW15" s="662"/>
      <c r="AX15" s="662"/>
      <c r="AY15" s="662"/>
      <c r="AZ15" s="662"/>
      <c r="BA15" s="662"/>
      <c r="BB15" s="662"/>
      <c r="BC15" s="662"/>
      <c r="BD15" s="662"/>
      <c r="BE15" s="662"/>
      <c r="BF15" s="350"/>
    </row>
    <row r="16" spans="1:75" ht="15" customHeight="1" x14ac:dyDescent="0.15">
      <c r="A16" s="690" t="s">
        <v>243</v>
      </c>
      <c r="B16" s="691"/>
      <c r="C16" s="691"/>
      <c r="D16" s="691"/>
      <c r="E16" s="691"/>
      <c r="F16" s="691"/>
      <c r="G16" s="691"/>
      <c r="H16" s="691"/>
      <c r="I16" s="691"/>
      <c r="J16" s="691"/>
      <c r="K16" s="691"/>
      <c r="L16" s="691"/>
      <c r="M16" s="691"/>
      <c r="N16" s="691"/>
      <c r="O16" s="691"/>
      <c r="P16" s="691"/>
      <c r="Q16" s="680" t="s">
        <v>37</v>
      </c>
      <c r="R16" s="680"/>
      <c r="S16" s="377"/>
      <c r="T16" s="378"/>
      <c r="U16" s="378"/>
      <c r="V16" s="378"/>
      <c r="W16" s="378"/>
      <c r="X16" s="378"/>
      <c r="Y16" s="378"/>
      <c r="Z16" s="378"/>
      <c r="AA16" s="378"/>
      <c r="AB16" s="378"/>
      <c r="AC16" s="657"/>
      <c r="AD16" s="682"/>
      <c r="AE16" s="683"/>
      <c r="AF16" s="683"/>
      <c r="AG16" s="683"/>
      <c r="AH16" s="683"/>
      <c r="AI16" s="684"/>
      <c r="AJ16" s="685" t="s">
        <v>242</v>
      </c>
      <c r="AK16" s="685"/>
      <c r="AL16" s="685"/>
      <c r="AM16" s="685"/>
      <c r="AN16" s="685"/>
      <c r="AO16" s="685"/>
      <c r="AP16" s="685"/>
      <c r="AQ16" s="685"/>
      <c r="AR16" s="685"/>
      <c r="AS16" s="685"/>
      <c r="AT16" s="161" t="s">
        <v>241</v>
      </c>
      <c r="AU16" s="162"/>
      <c r="AV16" s="672" t="s">
        <v>240</v>
      </c>
      <c r="AW16" s="673"/>
      <c r="AX16" s="673"/>
      <c r="AY16" s="378"/>
      <c r="AZ16" s="378"/>
      <c r="BA16" s="378"/>
      <c r="BB16" s="378"/>
      <c r="BC16" s="378"/>
      <c r="BD16" s="378"/>
      <c r="BE16" s="378"/>
      <c r="BF16" s="348"/>
    </row>
    <row r="17" spans="1:65" ht="15" customHeight="1" x14ac:dyDescent="0.15">
      <c r="A17" s="692"/>
      <c r="B17" s="693"/>
      <c r="C17" s="693"/>
      <c r="D17" s="693"/>
      <c r="E17" s="693"/>
      <c r="F17" s="693"/>
      <c r="G17" s="693"/>
      <c r="H17" s="693"/>
      <c r="I17" s="693"/>
      <c r="J17" s="693"/>
      <c r="K17" s="693"/>
      <c r="L17" s="693"/>
      <c r="M17" s="693"/>
      <c r="N17" s="693"/>
      <c r="O17" s="693"/>
      <c r="P17" s="693"/>
      <c r="Q17" s="681"/>
      <c r="R17" s="681"/>
      <c r="S17" s="381"/>
      <c r="T17" s="382"/>
      <c r="U17" s="382"/>
      <c r="V17" s="382"/>
      <c r="W17" s="382"/>
      <c r="X17" s="382"/>
      <c r="Y17" s="382"/>
      <c r="Z17" s="382"/>
      <c r="AA17" s="382"/>
      <c r="AB17" s="382"/>
      <c r="AC17" s="658"/>
      <c r="AD17" s="481"/>
      <c r="AE17" s="482"/>
      <c r="AF17" s="482"/>
      <c r="AG17" s="482"/>
      <c r="AH17" s="482"/>
      <c r="AI17" s="483"/>
      <c r="AJ17" s="686"/>
      <c r="AK17" s="686"/>
      <c r="AL17" s="686"/>
      <c r="AM17" s="686"/>
      <c r="AN17" s="686"/>
      <c r="AO17" s="686"/>
      <c r="AP17" s="686"/>
      <c r="AQ17" s="686"/>
      <c r="AR17" s="686"/>
      <c r="AS17" s="686"/>
      <c r="AT17" s="163"/>
      <c r="AU17" s="164"/>
      <c r="AV17" s="674"/>
      <c r="AW17" s="675"/>
      <c r="AX17" s="675"/>
      <c r="AY17" s="382"/>
      <c r="AZ17" s="382"/>
      <c r="BA17" s="382"/>
      <c r="BB17" s="382"/>
      <c r="BC17" s="382"/>
      <c r="BD17" s="382"/>
      <c r="BE17" s="382"/>
      <c r="BF17" s="350"/>
    </row>
    <row r="18" spans="1:65" ht="15" customHeight="1" x14ac:dyDescent="0.15">
      <c r="A18" s="690" t="s">
        <v>239</v>
      </c>
      <c r="B18" s="691"/>
      <c r="C18" s="691"/>
      <c r="D18" s="691"/>
      <c r="E18" s="691"/>
      <c r="F18" s="691"/>
      <c r="G18" s="691"/>
      <c r="H18" s="691"/>
      <c r="I18" s="691"/>
      <c r="J18" s="691"/>
      <c r="K18" s="691"/>
      <c r="L18" s="691"/>
      <c r="M18" s="691"/>
      <c r="N18" s="691"/>
      <c r="O18" s="691"/>
      <c r="P18" s="691"/>
      <c r="Q18" s="680" t="s">
        <v>40</v>
      </c>
      <c r="R18" s="680"/>
      <c r="S18" s="507" t="str">
        <f>IF((S14+S16)=0,"",S14+S16)</f>
        <v/>
      </c>
      <c r="T18" s="668"/>
      <c r="U18" s="668"/>
      <c r="V18" s="668"/>
      <c r="W18" s="668"/>
      <c r="X18" s="668"/>
      <c r="Y18" s="668"/>
      <c r="Z18" s="668"/>
      <c r="AA18" s="668"/>
      <c r="AB18" s="668"/>
      <c r="AC18" s="657"/>
      <c r="AD18" s="696" t="s">
        <v>238</v>
      </c>
      <c r="AE18" s="697"/>
      <c r="AF18" s="697"/>
      <c r="AG18" s="697"/>
      <c r="AH18" s="697"/>
      <c r="AI18" s="697"/>
      <c r="AJ18" s="697"/>
      <c r="AK18" s="697"/>
      <c r="AL18" s="697"/>
      <c r="AM18" s="697"/>
      <c r="AN18" s="697"/>
      <c r="AO18" s="697"/>
      <c r="AP18" s="697"/>
      <c r="AQ18" s="697"/>
      <c r="AR18" s="697"/>
      <c r="AS18" s="697"/>
      <c r="AT18" s="161" t="s">
        <v>237</v>
      </c>
      <c r="AU18" s="162"/>
      <c r="AV18" s="659"/>
      <c r="AW18" s="660"/>
      <c r="AX18" s="660"/>
      <c r="AY18" s="660"/>
      <c r="AZ18" s="660"/>
      <c r="BA18" s="660"/>
      <c r="BB18" s="660"/>
      <c r="BC18" s="660"/>
      <c r="BD18" s="660"/>
      <c r="BE18" s="660"/>
      <c r="BF18" s="348"/>
    </row>
    <row r="19" spans="1:65" ht="15" customHeight="1" x14ac:dyDescent="0.15">
      <c r="A19" s="692"/>
      <c r="B19" s="693"/>
      <c r="C19" s="693"/>
      <c r="D19" s="693"/>
      <c r="E19" s="693"/>
      <c r="F19" s="693"/>
      <c r="G19" s="693"/>
      <c r="H19" s="693"/>
      <c r="I19" s="693"/>
      <c r="J19" s="693"/>
      <c r="K19" s="693"/>
      <c r="L19" s="693"/>
      <c r="M19" s="693"/>
      <c r="N19" s="693"/>
      <c r="O19" s="693"/>
      <c r="P19" s="693"/>
      <c r="Q19" s="681"/>
      <c r="R19" s="681"/>
      <c r="S19" s="676"/>
      <c r="T19" s="677"/>
      <c r="U19" s="677"/>
      <c r="V19" s="677"/>
      <c r="W19" s="677"/>
      <c r="X19" s="677"/>
      <c r="Y19" s="677"/>
      <c r="Z19" s="677"/>
      <c r="AA19" s="677"/>
      <c r="AB19" s="677"/>
      <c r="AC19" s="658"/>
      <c r="AD19" s="698"/>
      <c r="AE19" s="699"/>
      <c r="AF19" s="699"/>
      <c r="AG19" s="699"/>
      <c r="AH19" s="699"/>
      <c r="AI19" s="699"/>
      <c r="AJ19" s="699"/>
      <c r="AK19" s="699"/>
      <c r="AL19" s="699"/>
      <c r="AM19" s="699"/>
      <c r="AN19" s="699"/>
      <c r="AO19" s="699"/>
      <c r="AP19" s="699"/>
      <c r="AQ19" s="699"/>
      <c r="AR19" s="699"/>
      <c r="AS19" s="699"/>
      <c r="AT19" s="163"/>
      <c r="AU19" s="164"/>
      <c r="AV19" s="661"/>
      <c r="AW19" s="662"/>
      <c r="AX19" s="662"/>
      <c r="AY19" s="662"/>
      <c r="AZ19" s="662"/>
      <c r="BA19" s="662"/>
      <c r="BB19" s="662"/>
      <c r="BC19" s="662"/>
      <c r="BD19" s="662"/>
      <c r="BE19" s="662"/>
      <c r="BF19" s="350"/>
    </row>
    <row r="20" spans="1:65" ht="15" customHeight="1" x14ac:dyDescent="0.15">
      <c r="A20" s="701" t="s">
        <v>236</v>
      </c>
      <c r="B20" s="685"/>
      <c r="C20" s="685"/>
      <c r="D20" s="685"/>
      <c r="E20" s="685"/>
      <c r="F20" s="685"/>
      <c r="G20" s="685"/>
      <c r="H20" s="685"/>
      <c r="I20" s="685"/>
      <c r="J20" s="685"/>
      <c r="K20" s="161" t="s">
        <v>235</v>
      </c>
      <c r="L20" s="161" t="s">
        <v>37</v>
      </c>
      <c r="M20" s="704" t="s">
        <v>47</v>
      </c>
      <c r="N20" s="21" t="s">
        <v>29</v>
      </c>
      <c r="O20" s="161" t="s">
        <v>41</v>
      </c>
      <c r="P20" s="21"/>
      <c r="Q20" s="680" t="s">
        <v>43</v>
      </c>
      <c r="R20" s="680"/>
      <c r="S20" s="507" t="str">
        <f>IFERROR(ROUNDDOWN(S16*S12/S10,2),"")</f>
        <v/>
      </c>
      <c r="T20" s="668"/>
      <c r="U20" s="668"/>
      <c r="V20" s="668"/>
      <c r="W20" s="668"/>
      <c r="X20" s="668"/>
      <c r="Y20" s="668"/>
      <c r="Z20" s="668"/>
      <c r="AA20" s="668"/>
      <c r="AB20" s="668"/>
      <c r="AC20" s="657"/>
      <c r="AD20" s="193" t="s">
        <v>234</v>
      </c>
      <c r="AE20" s="161"/>
      <c r="AF20" s="161"/>
      <c r="AG20" s="161"/>
      <c r="AH20" s="161"/>
      <c r="AI20" s="161"/>
      <c r="AJ20" s="161"/>
      <c r="AK20" s="161"/>
      <c r="AL20" s="161"/>
      <c r="AM20" s="161"/>
      <c r="AN20" s="161"/>
      <c r="AO20" s="161"/>
      <c r="AP20" s="161"/>
      <c r="AQ20" s="161"/>
      <c r="AR20" s="161"/>
      <c r="AS20" s="161"/>
      <c r="AT20" s="161" t="s">
        <v>233</v>
      </c>
      <c r="AU20" s="162"/>
      <c r="AV20" s="664" t="str">
        <f>IF((AV12+AV14+AY16+AV18)=0,"",AV12+AV14+AY16+AV18)</f>
        <v/>
      </c>
      <c r="AW20" s="665"/>
      <c r="AX20" s="665"/>
      <c r="AY20" s="665"/>
      <c r="AZ20" s="665"/>
      <c r="BA20" s="665"/>
      <c r="BB20" s="665"/>
      <c r="BC20" s="665"/>
      <c r="BD20" s="665"/>
      <c r="BE20" s="665"/>
      <c r="BF20" s="348"/>
      <c r="BK20" s="11"/>
      <c r="BM20" s="57"/>
    </row>
    <row r="21" spans="1:65" ht="15" customHeight="1" thickBot="1" x14ac:dyDescent="0.2">
      <c r="A21" s="702"/>
      <c r="B21" s="703"/>
      <c r="C21" s="703"/>
      <c r="D21" s="703"/>
      <c r="E21" s="703"/>
      <c r="F21" s="703"/>
      <c r="G21" s="703"/>
      <c r="H21" s="703"/>
      <c r="I21" s="703"/>
      <c r="J21" s="703"/>
      <c r="K21" s="687"/>
      <c r="L21" s="687"/>
      <c r="M21" s="705"/>
      <c r="N21" s="59" t="s">
        <v>23</v>
      </c>
      <c r="O21" s="687"/>
      <c r="P21" s="58"/>
      <c r="Q21" s="700"/>
      <c r="R21" s="700"/>
      <c r="S21" s="669"/>
      <c r="T21" s="670"/>
      <c r="U21" s="670"/>
      <c r="V21" s="670"/>
      <c r="W21" s="670"/>
      <c r="X21" s="670"/>
      <c r="Y21" s="670"/>
      <c r="Z21" s="670"/>
      <c r="AA21" s="670"/>
      <c r="AB21" s="670"/>
      <c r="AC21" s="671"/>
      <c r="AD21" s="689"/>
      <c r="AE21" s="687"/>
      <c r="AF21" s="687"/>
      <c r="AG21" s="687"/>
      <c r="AH21" s="687"/>
      <c r="AI21" s="687"/>
      <c r="AJ21" s="687"/>
      <c r="AK21" s="687"/>
      <c r="AL21" s="687"/>
      <c r="AM21" s="687"/>
      <c r="AN21" s="687"/>
      <c r="AO21" s="687"/>
      <c r="AP21" s="687"/>
      <c r="AQ21" s="687"/>
      <c r="AR21" s="687"/>
      <c r="AS21" s="687"/>
      <c r="AT21" s="687"/>
      <c r="AU21" s="688"/>
      <c r="AV21" s="666"/>
      <c r="AW21" s="667"/>
      <c r="AX21" s="667"/>
      <c r="AY21" s="667"/>
      <c r="AZ21" s="667"/>
      <c r="BA21" s="667"/>
      <c r="BB21" s="667"/>
      <c r="BC21" s="667"/>
      <c r="BD21" s="667"/>
      <c r="BE21" s="667"/>
      <c r="BF21" s="663"/>
      <c r="BM21" s="56"/>
    </row>
    <row r="22" spans="1:65" ht="15" customHeight="1" thickTop="1" x14ac:dyDescent="0.15">
      <c r="A22" s="556" t="s">
        <v>167</v>
      </c>
      <c r="B22" s="556"/>
      <c r="C22" s="556"/>
      <c r="D22" s="556"/>
      <c r="E22" s="573" t="s">
        <v>165</v>
      </c>
      <c r="F22" s="573"/>
      <c r="G22" s="573"/>
      <c r="H22" s="573"/>
      <c r="I22" s="573"/>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2" t="s">
        <v>205</v>
      </c>
      <c r="AG22" s="572"/>
      <c r="AH22" s="572"/>
      <c r="AI22" s="572"/>
      <c r="AJ22" s="572"/>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row>
    <row r="23" spans="1:65" ht="15" customHeight="1" x14ac:dyDescent="0.15">
      <c r="A23" s="557"/>
      <c r="B23" s="557"/>
      <c r="C23" s="557"/>
      <c r="D23" s="557"/>
      <c r="E23" s="570"/>
      <c r="F23" s="570"/>
      <c r="G23" s="570"/>
      <c r="H23" s="570"/>
      <c r="I23" s="570"/>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32"/>
      <c r="AG23" s="532"/>
      <c r="AH23" s="532"/>
      <c r="AI23" s="532"/>
      <c r="AJ23" s="532"/>
      <c r="AK23" s="566"/>
      <c r="AL23" s="566"/>
      <c r="AM23" s="566"/>
      <c r="AN23" s="566"/>
      <c r="AO23" s="566"/>
      <c r="AP23" s="566"/>
      <c r="AQ23" s="566"/>
      <c r="AR23" s="566"/>
      <c r="AS23" s="566"/>
      <c r="AT23" s="566"/>
      <c r="AU23" s="566"/>
      <c r="AV23" s="566"/>
      <c r="AW23" s="566"/>
      <c r="AX23" s="566"/>
      <c r="AY23" s="566"/>
      <c r="AZ23" s="566"/>
      <c r="BA23" s="566"/>
      <c r="BB23" s="566"/>
      <c r="BC23" s="566"/>
      <c r="BD23" s="566"/>
      <c r="BE23" s="566"/>
      <c r="BF23" s="566"/>
    </row>
    <row r="24" spans="1:65" ht="15" customHeight="1" x14ac:dyDescent="0.15">
      <c r="A24" s="690" t="s">
        <v>252</v>
      </c>
      <c r="B24" s="691"/>
      <c r="C24" s="691"/>
      <c r="D24" s="691"/>
      <c r="E24" s="691"/>
      <c r="F24" s="691"/>
      <c r="G24" s="691"/>
      <c r="H24" s="691"/>
      <c r="I24" s="691"/>
      <c r="J24" s="691"/>
      <c r="K24" s="691"/>
      <c r="L24" s="691"/>
      <c r="M24" s="691"/>
      <c r="N24" s="691"/>
      <c r="O24" s="691"/>
      <c r="P24" s="691"/>
      <c r="Q24" s="680" t="s">
        <v>23</v>
      </c>
      <c r="R24" s="694"/>
      <c r="S24" s="377"/>
      <c r="T24" s="378"/>
      <c r="U24" s="378"/>
      <c r="V24" s="378"/>
      <c r="W24" s="378"/>
      <c r="X24" s="378"/>
      <c r="Y24" s="378"/>
      <c r="Z24" s="378"/>
      <c r="AA24" s="378"/>
      <c r="AB24" s="378"/>
      <c r="AC24" s="657" t="s">
        <v>24</v>
      </c>
      <c r="AD24" s="478" t="s">
        <v>251</v>
      </c>
      <c r="AE24" s="479"/>
      <c r="AF24" s="479"/>
      <c r="AG24" s="479"/>
      <c r="AH24" s="479"/>
      <c r="AI24" s="479"/>
      <c r="AJ24" s="479"/>
      <c r="AK24" s="479"/>
      <c r="AL24" s="479"/>
      <c r="AM24" s="479"/>
      <c r="AN24" s="479"/>
      <c r="AO24" s="479"/>
      <c r="AP24" s="479"/>
      <c r="AQ24" s="479"/>
      <c r="AR24" s="479"/>
      <c r="AS24" s="479"/>
      <c r="AT24" s="479"/>
      <c r="AU24" s="479"/>
      <c r="AV24" s="479"/>
      <c r="AW24" s="479"/>
      <c r="AX24" s="479"/>
      <c r="AY24" s="479"/>
      <c r="AZ24" s="479"/>
      <c r="BA24" s="479"/>
      <c r="BB24" s="479"/>
      <c r="BC24" s="479"/>
      <c r="BD24" s="479"/>
      <c r="BE24" s="246" t="s">
        <v>48</v>
      </c>
      <c r="BF24" s="247"/>
      <c r="BG24" s="68"/>
      <c r="BH24" s="68"/>
      <c r="BI24" s="68"/>
    </row>
    <row r="25" spans="1:65" s="39" customFormat="1" ht="15" customHeight="1" x14ac:dyDescent="0.15">
      <c r="A25" s="692"/>
      <c r="B25" s="693"/>
      <c r="C25" s="693"/>
      <c r="D25" s="693"/>
      <c r="E25" s="693"/>
      <c r="F25" s="693"/>
      <c r="G25" s="693"/>
      <c r="H25" s="693"/>
      <c r="I25" s="693"/>
      <c r="J25" s="693"/>
      <c r="K25" s="693"/>
      <c r="L25" s="693"/>
      <c r="M25" s="693"/>
      <c r="N25" s="693"/>
      <c r="O25" s="693"/>
      <c r="P25" s="693"/>
      <c r="Q25" s="681"/>
      <c r="R25" s="695"/>
      <c r="S25" s="381"/>
      <c r="T25" s="382"/>
      <c r="U25" s="382"/>
      <c r="V25" s="382"/>
      <c r="W25" s="382"/>
      <c r="X25" s="382"/>
      <c r="Y25" s="382"/>
      <c r="Z25" s="382"/>
      <c r="AA25" s="382"/>
      <c r="AB25" s="382"/>
      <c r="AC25" s="658"/>
      <c r="AD25" s="481"/>
      <c r="AE25" s="482"/>
      <c r="AF25" s="482"/>
      <c r="AG25" s="482"/>
      <c r="AH25" s="482"/>
      <c r="AI25" s="482"/>
      <c r="AJ25" s="482"/>
      <c r="AK25" s="482"/>
      <c r="AL25" s="482"/>
      <c r="AM25" s="482"/>
      <c r="AN25" s="482"/>
      <c r="AO25" s="482"/>
      <c r="AP25" s="482"/>
      <c r="AQ25" s="482"/>
      <c r="AR25" s="482"/>
      <c r="AS25" s="482"/>
      <c r="AT25" s="482"/>
      <c r="AU25" s="482"/>
      <c r="AV25" s="482"/>
      <c r="AW25" s="482"/>
      <c r="AX25" s="482"/>
      <c r="AY25" s="482"/>
      <c r="AZ25" s="482"/>
      <c r="BA25" s="482"/>
      <c r="BB25" s="482"/>
      <c r="BC25" s="482"/>
      <c r="BD25" s="482"/>
      <c r="BE25" s="248"/>
      <c r="BF25" s="249"/>
    </row>
    <row r="26" spans="1:65" ht="15" customHeight="1" x14ac:dyDescent="0.15">
      <c r="A26" s="690" t="s">
        <v>250</v>
      </c>
      <c r="B26" s="691"/>
      <c r="C26" s="691"/>
      <c r="D26" s="691"/>
      <c r="E26" s="691"/>
      <c r="F26" s="691"/>
      <c r="G26" s="691"/>
      <c r="H26" s="691"/>
      <c r="I26" s="691"/>
      <c r="J26" s="691"/>
      <c r="K26" s="691"/>
      <c r="L26" s="691"/>
      <c r="M26" s="691"/>
      <c r="N26" s="691"/>
      <c r="O26" s="691"/>
      <c r="P26" s="691"/>
      <c r="Q26" s="680" t="s">
        <v>29</v>
      </c>
      <c r="R26" s="680"/>
      <c r="S26" s="377"/>
      <c r="T26" s="378"/>
      <c r="U26" s="378"/>
      <c r="V26" s="378"/>
      <c r="W26" s="378"/>
      <c r="X26" s="378"/>
      <c r="Y26" s="378"/>
      <c r="Z26" s="378"/>
      <c r="AA26" s="378"/>
      <c r="AB26" s="378"/>
      <c r="AC26" s="657"/>
      <c r="AD26" s="697" t="s">
        <v>249</v>
      </c>
      <c r="AE26" s="697"/>
      <c r="AF26" s="697"/>
      <c r="AG26" s="697"/>
      <c r="AH26" s="697"/>
      <c r="AI26" s="697"/>
      <c r="AJ26" s="697"/>
      <c r="AK26" s="697"/>
      <c r="AL26" s="697"/>
      <c r="AM26" s="697"/>
      <c r="AN26" s="697"/>
      <c r="AO26" s="697"/>
      <c r="AP26" s="697"/>
      <c r="AQ26" s="697"/>
      <c r="AR26" s="697"/>
      <c r="AS26" s="697"/>
      <c r="AT26" s="161" t="s">
        <v>248</v>
      </c>
      <c r="AU26" s="162"/>
      <c r="AV26" s="659"/>
      <c r="AW26" s="660"/>
      <c r="AX26" s="660"/>
      <c r="AY26" s="660"/>
      <c r="AZ26" s="660"/>
      <c r="BA26" s="660"/>
      <c r="BB26" s="660"/>
      <c r="BC26" s="660"/>
      <c r="BD26" s="660"/>
      <c r="BE26" s="660"/>
      <c r="BF26" s="348" t="s">
        <v>24</v>
      </c>
    </row>
    <row r="27" spans="1:65" ht="15" customHeight="1" x14ac:dyDescent="0.15">
      <c r="A27" s="692"/>
      <c r="B27" s="693"/>
      <c r="C27" s="693"/>
      <c r="D27" s="693"/>
      <c r="E27" s="693"/>
      <c r="F27" s="693"/>
      <c r="G27" s="693"/>
      <c r="H27" s="693"/>
      <c r="I27" s="693"/>
      <c r="J27" s="693"/>
      <c r="K27" s="693"/>
      <c r="L27" s="693"/>
      <c r="M27" s="693"/>
      <c r="N27" s="693"/>
      <c r="O27" s="693"/>
      <c r="P27" s="693"/>
      <c r="Q27" s="681"/>
      <c r="R27" s="681"/>
      <c r="S27" s="381"/>
      <c r="T27" s="382"/>
      <c r="U27" s="382"/>
      <c r="V27" s="382"/>
      <c r="W27" s="382"/>
      <c r="X27" s="382"/>
      <c r="Y27" s="382"/>
      <c r="Z27" s="382"/>
      <c r="AA27" s="382"/>
      <c r="AB27" s="382"/>
      <c r="AC27" s="658"/>
      <c r="AD27" s="699"/>
      <c r="AE27" s="699"/>
      <c r="AF27" s="699"/>
      <c r="AG27" s="699"/>
      <c r="AH27" s="699"/>
      <c r="AI27" s="699"/>
      <c r="AJ27" s="699"/>
      <c r="AK27" s="699"/>
      <c r="AL27" s="699"/>
      <c r="AM27" s="699"/>
      <c r="AN27" s="699"/>
      <c r="AO27" s="699"/>
      <c r="AP27" s="699"/>
      <c r="AQ27" s="699"/>
      <c r="AR27" s="699"/>
      <c r="AS27" s="699"/>
      <c r="AT27" s="163"/>
      <c r="AU27" s="164"/>
      <c r="AV27" s="661"/>
      <c r="AW27" s="662"/>
      <c r="AX27" s="662"/>
      <c r="AY27" s="662"/>
      <c r="AZ27" s="662"/>
      <c r="BA27" s="662"/>
      <c r="BB27" s="662"/>
      <c r="BC27" s="662"/>
      <c r="BD27" s="662"/>
      <c r="BE27" s="662"/>
      <c r="BF27" s="350"/>
      <c r="BG27" s="68"/>
      <c r="BH27" s="68"/>
      <c r="BI27" s="68"/>
    </row>
    <row r="28" spans="1:65" ht="15" customHeight="1" x14ac:dyDescent="0.15">
      <c r="A28" s="468" t="s">
        <v>247</v>
      </c>
      <c r="B28" s="469"/>
      <c r="C28" s="469"/>
      <c r="D28" s="469"/>
      <c r="E28" s="469"/>
      <c r="F28" s="469"/>
      <c r="G28" s="469"/>
      <c r="H28" s="469"/>
      <c r="I28" s="469"/>
      <c r="J28" s="469"/>
      <c r="K28" s="469"/>
      <c r="L28" s="469"/>
      <c r="M28" s="469"/>
      <c r="N28" s="469"/>
      <c r="O28" s="469"/>
      <c r="P28" s="469"/>
      <c r="Q28" s="680" t="s">
        <v>33</v>
      </c>
      <c r="R28" s="680"/>
      <c r="S28" s="377"/>
      <c r="T28" s="378"/>
      <c r="U28" s="378"/>
      <c r="V28" s="378"/>
      <c r="W28" s="378"/>
      <c r="X28" s="378"/>
      <c r="Y28" s="378"/>
      <c r="Z28" s="378"/>
      <c r="AA28" s="378"/>
      <c r="AB28" s="378"/>
      <c r="AC28" s="657"/>
      <c r="AD28" s="478" t="s">
        <v>246</v>
      </c>
      <c r="AE28" s="479"/>
      <c r="AF28" s="479"/>
      <c r="AG28" s="479"/>
      <c r="AH28" s="479"/>
      <c r="AI28" s="480"/>
      <c r="AJ28" s="685" t="s">
        <v>245</v>
      </c>
      <c r="AK28" s="685"/>
      <c r="AL28" s="685"/>
      <c r="AM28" s="685"/>
      <c r="AN28" s="685"/>
      <c r="AO28" s="685"/>
      <c r="AP28" s="685"/>
      <c r="AQ28" s="685"/>
      <c r="AR28" s="685"/>
      <c r="AS28" s="685"/>
      <c r="AT28" s="161" t="s">
        <v>244</v>
      </c>
      <c r="AU28" s="162"/>
      <c r="AV28" s="659"/>
      <c r="AW28" s="660"/>
      <c r="AX28" s="660"/>
      <c r="AY28" s="660"/>
      <c r="AZ28" s="660"/>
      <c r="BA28" s="660"/>
      <c r="BB28" s="660"/>
      <c r="BC28" s="660"/>
      <c r="BD28" s="660"/>
      <c r="BE28" s="660"/>
      <c r="BF28" s="348"/>
      <c r="BG28" s="68"/>
      <c r="BH28" s="68"/>
      <c r="BI28" s="68"/>
    </row>
    <row r="29" spans="1:65" ht="15" customHeight="1" x14ac:dyDescent="0.15">
      <c r="A29" s="678"/>
      <c r="B29" s="679"/>
      <c r="C29" s="679"/>
      <c r="D29" s="679"/>
      <c r="E29" s="679"/>
      <c r="F29" s="679"/>
      <c r="G29" s="679"/>
      <c r="H29" s="679"/>
      <c r="I29" s="679"/>
      <c r="J29" s="679"/>
      <c r="K29" s="679"/>
      <c r="L29" s="679"/>
      <c r="M29" s="679"/>
      <c r="N29" s="679"/>
      <c r="O29" s="679"/>
      <c r="P29" s="679"/>
      <c r="Q29" s="681"/>
      <c r="R29" s="681"/>
      <c r="S29" s="381"/>
      <c r="T29" s="382"/>
      <c r="U29" s="382"/>
      <c r="V29" s="382"/>
      <c r="W29" s="382"/>
      <c r="X29" s="382"/>
      <c r="Y29" s="382"/>
      <c r="Z29" s="382"/>
      <c r="AA29" s="382"/>
      <c r="AB29" s="382"/>
      <c r="AC29" s="658"/>
      <c r="AD29" s="682"/>
      <c r="AE29" s="683"/>
      <c r="AF29" s="683"/>
      <c r="AG29" s="683"/>
      <c r="AH29" s="683"/>
      <c r="AI29" s="684"/>
      <c r="AJ29" s="686"/>
      <c r="AK29" s="686"/>
      <c r="AL29" s="686"/>
      <c r="AM29" s="686"/>
      <c r="AN29" s="686"/>
      <c r="AO29" s="686"/>
      <c r="AP29" s="686"/>
      <c r="AQ29" s="686"/>
      <c r="AR29" s="686"/>
      <c r="AS29" s="686"/>
      <c r="AT29" s="163"/>
      <c r="AU29" s="164"/>
      <c r="AV29" s="661"/>
      <c r="AW29" s="662"/>
      <c r="AX29" s="662"/>
      <c r="AY29" s="662"/>
      <c r="AZ29" s="662"/>
      <c r="BA29" s="662"/>
      <c r="BB29" s="662"/>
      <c r="BC29" s="662"/>
      <c r="BD29" s="662"/>
      <c r="BE29" s="662"/>
      <c r="BF29" s="350"/>
    </row>
    <row r="30" spans="1:65" ht="15" customHeight="1" x14ac:dyDescent="0.15">
      <c r="A30" s="690" t="s">
        <v>243</v>
      </c>
      <c r="B30" s="691"/>
      <c r="C30" s="691"/>
      <c r="D30" s="691"/>
      <c r="E30" s="691"/>
      <c r="F30" s="691"/>
      <c r="G30" s="691"/>
      <c r="H30" s="691"/>
      <c r="I30" s="691"/>
      <c r="J30" s="691"/>
      <c r="K30" s="691"/>
      <c r="L30" s="691"/>
      <c r="M30" s="691"/>
      <c r="N30" s="691"/>
      <c r="O30" s="691"/>
      <c r="P30" s="691"/>
      <c r="Q30" s="680" t="s">
        <v>37</v>
      </c>
      <c r="R30" s="680"/>
      <c r="S30" s="377"/>
      <c r="T30" s="378"/>
      <c r="U30" s="378"/>
      <c r="V30" s="378"/>
      <c r="W30" s="378"/>
      <c r="X30" s="378"/>
      <c r="Y30" s="378"/>
      <c r="Z30" s="378"/>
      <c r="AA30" s="378"/>
      <c r="AB30" s="378"/>
      <c r="AC30" s="657"/>
      <c r="AD30" s="682"/>
      <c r="AE30" s="683"/>
      <c r="AF30" s="683"/>
      <c r="AG30" s="683"/>
      <c r="AH30" s="683"/>
      <c r="AI30" s="684"/>
      <c r="AJ30" s="685" t="s">
        <v>242</v>
      </c>
      <c r="AK30" s="685"/>
      <c r="AL30" s="685"/>
      <c r="AM30" s="685"/>
      <c r="AN30" s="685"/>
      <c r="AO30" s="685"/>
      <c r="AP30" s="685"/>
      <c r="AQ30" s="685"/>
      <c r="AR30" s="685"/>
      <c r="AS30" s="685"/>
      <c r="AT30" s="161" t="s">
        <v>241</v>
      </c>
      <c r="AU30" s="162"/>
      <c r="AV30" s="672" t="s">
        <v>240</v>
      </c>
      <c r="AW30" s="673"/>
      <c r="AX30" s="673"/>
      <c r="AY30" s="378"/>
      <c r="AZ30" s="378"/>
      <c r="BA30" s="378"/>
      <c r="BB30" s="378"/>
      <c r="BC30" s="378"/>
      <c r="BD30" s="378"/>
      <c r="BE30" s="378"/>
      <c r="BF30" s="348"/>
    </row>
    <row r="31" spans="1:65" ht="15" customHeight="1" x14ac:dyDescent="0.15">
      <c r="A31" s="692"/>
      <c r="B31" s="693"/>
      <c r="C31" s="693"/>
      <c r="D31" s="693"/>
      <c r="E31" s="693"/>
      <c r="F31" s="693"/>
      <c r="G31" s="693"/>
      <c r="H31" s="693"/>
      <c r="I31" s="693"/>
      <c r="J31" s="693"/>
      <c r="K31" s="693"/>
      <c r="L31" s="693"/>
      <c r="M31" s="693"/>
      <c r="N31" s="693"/>
      <c r="O31" s="693"/>
      <c r="P31" s="693"/>
      <c r="Q31" s="681"/>
      <c r="R31" s="681"/>
      <c r="S31" s="381"/>
      <c r="T31" s="382"/>
      <c r="U31" s="382"/>
      <c r="V31" s="382"/>
      <c r="W31" s="382"/>
      <c r="X31" s="382"/>
      <c r="Y31" s="382"/>
      <c r="Z31" s="382"/>
      <c r="AA31" s="382"/>
      <c r="AB31" s="382"/>
      <c r="AC31" s="658"/>
      <c r="AD31" s="481"/>
      <c r="AE31" s="482"/>
      <c r="AF31" s="482"/>
      <c r="AG31" s="482"/>
      <c r="AH31" s="482"/>
      <c r="AI31" s="483"/>
      <c r="AJ31" s="686"/>
      <c r="AK31" s="686"/>
      <c r="AL31" s="686"/>
      <c r="AM31" s="686"/>
      <c r="AN31" s="686"/>
      <c r="AO31" s="686"/>
      <c r="AP31" s="686"/>
      <c r="AQ31" s="686"/>
      <c r="AR31" s="686"/>
      <c r="AS31" s="686"/>
      <c r="AT31" s="163"/>
      <c r="AU31" s="164"/>
      <c r="AV31" s="674"/>
      <c r="AW31" s="675"/>
      <c r="AX31" s="675"/>
      <c r="AY31" s="382"/>
      <c r="AZ31" s="382"/>
      <c r="BA31" s="382"/>
      <c r="BB31" s="382"/>
      <c r="BC31" s="382"/>
      <c r="BD31" s="382"/>
      <c r="BE31" s="382"/>
      <c r="BF31" s="350"/>
    </row>
    <row r="32" spans="1:65" ht="15" customHeight="1" x14ac:dyDescent="0.15">
      <c r="A32" s="690" t="s">
        <v>239</v>
      </c>
      <c r="B32" s="691"/>
      <c r="C32" s="691"/>
      <c r="D32" s="691"/>
      <c r="E32" s="691"/>
      <c r="F32" s="691"/>
      <c r="G32" s="691"/>
      <c r="H32" s="691"/>
      <c r="I32" s="691"/>
      <c r="J32" s="691"/>
      <c r="K32" s="691"/>
      <c r="L32" s="691"/>
      <c r="M32" s="691"/>
      <c r="N32" s="691"/>
      <c r="O32" s="691"/>
      <c r="P32" s="691"/>
      <c r="Q32" s="680" t="s">
        <v>40</v>
      </c>
      <c r="R32" s="680"/>
      <c r="S32" s="507" t="str">
        <f>IF((S28+S30)=0,"",S28+S30)</f>
        <v/>
      </c>
      <c r="T32" s="668"/>
      <c r="U32" s="668"/>
      <c r="V32" s="668"/>
      <c r="W32" s="668"/>
      <c r="X32" s="668"/>
      <c r="Y32" s="668"/>
      <c r="Z32" s="668"/>
      <c r="AA32" s="668"/>
      <c r="AB32" s="668"/>
      <c r="AC32" s="657"/>
      <c r="AD32" s="696" t="s">
        <v>238</v>
      </c>
      <c r="AE32" s="697"/>
      <c r="AF32" s="697"/>
      <c r="AG32" s="697"/>
      <c r="AH32" s="697"/>
      <c r="AI32" s="697"/>
      <c r="AJ32" s="697"/>
      <c r="AK32" s="697"/>
      <c r="AL32" s="697"/>
      <c r="AM32" s="697"/>
      <c r="AN32" s="697"/>
      <c r="AO32" s="697"/>
      <c r="AP32" s="697"/>
      <c r="AQ32" s="697"/>
      <c r="AR32" s="697"/>
      <c r="AS32" s="697"/>
      <c r="AT32" s="161" t="s">
        <v>237</v>
      </c>
      <c r="AU32" s="162"/>
      <c r="AV32" s="659"/>
      <c r="AW32" s="660"/>
      <c r="AX32" s="660"/>
      <c r="AY32" s="660"/>
      <c r="AZ32" s="660"/>
      <c r="BA32" s="660"/>
      <c r="BB32" s="660"/>
      <c r="BC32" s="660"/>
      <c r="BD32" s="660"/>
      <c r="BE32" s="660"/>
      <c r="BF32" s="348"/>
    </row>
    <row r="33" spans="1:65" ht="15" customHeight="1" x14ac:dyDescent="0.15">
      <c r="A33" s="692"/>
      <c r="B33" s="693"/>
      <c r="C33" s="693"/>
      <c r="D33" s="693"/>
      <c r="E33" s="693"/>
      <c r="F33" s="693"/>
      <c r="G33" s="693"/>
      <c r="H33" s="693"/>
      <c r="I33" s="693"/>
      <c r="J33" s="693"/>
      <c r="K33" s="693"/>
      <c r="L33" s="693"/>
      <c r="M33" s="693"/>
      <c r="N33" s="693"/>
      <c r="O33" s="693"/>
      <c r="P33" s="693"/>
      <c r="Q33" s="681"/>
      <c r="R33" s="681"/>
      <c r="S33" s="676"/>
      <c r="T33" s="677"/>
      <c r="U33" s="677"/>
      <c r="V33" s="677"/>
      <c r="W33" s="677"/>
      <c r="X33" s="677"/>
      <c r="Y33" s="677"/>
      <c r="Z33" s="677"/>
      <c r="AA33" s="677"/>
      <c r="AB33" s="677"/>
      <c r="AC33" s="658"/>
      <c r="AD33" s="698"/>
      <c r="AE33" s="699"/>
      <c r="AF33" s="699"/>
      <c r="AG33" s="699"/>
      <c r="AH33" s="699"/>
      <c r="AI33" s="699"/>
      <c r="AJ33" s="699"/>
      <c r="AK33" s="699"/>
      <c r="AL33" s="699"/>
      <c r="AM33" s="699"/>
      <c r="AN33" s="699"/>
      <c r="AO33" s="699"/>
      <c r="AP33" s="699"/>
      <c r="AQ33" s="699"/>
      <c r="AR33" s="699"/>
      <c r="AS33" s="699"/>
      <c r="AT33" s="163"/>
      <c r="AU33" s="164"/>
      <c r="AV33" s="661"/>
      <c r="AW33" s="662"/>
      <c r="AX33" s="662"/>
      <c r="AY33" s="662"/>
      <c r="AZ33" s="662"/>
      <c r="BA33" s="662"/>
      <c r="BB33" s="662"/>
      <c r="BC33" s="662"/>
      <c r="BD33" s="662"/>
      <c r="BE33" s="662"/>
      <c r="BF33" s="350"/>
    </row>
    <row r="34" spans="1:65" ht="15" customHeight="1" x14ac:dyDescent="0.15">
      <c r="A34" s="701" t="s">
        <v>236</v>
      </c>
      <c r="B34" s="685"/>
      <c r="C34" s="685"/>
      <c r="D34" s="685"/>
      <c r="E34" s="685"/>
      <c r="F34" s="685"/>
      <c r="G34" s="685"/>
      <c r="H34" s="685"/>
      <c r="I34" s="685"/>
      <c r="J34" s="685"/>
      <c r="K34" s="161" t="s">
        <v>235</v>
      </c>
      <c r="L34" s="161" t="s">
        <v>37</v>
      </c>
      <c r="M34" s="704" t="s">
        <v>47</v>
      </c>
      <c r="N34" s="21" t="s">
        <v>29</v>
      </c>
      <c r="O34" s="161" t="s">
        <v>41</v>
      </c>
      <c r="P34" s="21"/>
      <c r="Q34" s="680" t="s">
        <v>43</v>
      </c>
      <c r="R34" s="680"/>
      <c r="S34" s="507" t="str">
        <f>IFERROR(ROUNDDOWN(S30*S26/S24,2),"")</f>
        <v/>
      </c>
      <c r="T34" s="668"/>
      <c r="U34" s="668"/>
      <c r="V34" s="668"/>
      <c r="W34" s="668"/>
      <c r="X34" s="668"/>
      <c r="Y34" s="668"/>
      <c r="Z34" s="668"/>
      <c r="AA34" s="668"/>
      <c r="AB34" s="668"/>
      <c r="AC34" s="657"/>
      <c r="AD34" s="193" t="s">
        <v>234</v>
      </c>
      <c r="AE34" s="161"/>
      <c r="AF34" s="161"/>
      <c r="AG34" s="161"/>
      <c r="AH34" s="161"/>
      <c r="AI34" s="161"/>
      <c r="AJ34" s="161"/>
      <c r="AK34" s="161"/>
      <c r="AL34" s="161"/>
      <c r="AM34" s="161"/>
      <c r="AN34" s="161"/>
      <c r="AO34" s="161"/>
      <c r="AP34" s="161"/>
      <c r="AQ34" s="161"/>
      <c r="AR34" s="161"/>
      <c r="AS34" s="161"/>
      <c r="AT34" s="161" t="s">
        <v>233</v>
      </c>
      <c r="AU34" s="162"/>
      <c r="AV34" s="664" t="str">
        <f>IF((AV26+AV28+AY30+AV32)=0,"",AV26+AV28+AY30+AV32)</f>
        <v/>
      </c>
      <c r="AW34" s="665"/>
      <c r="AX34" s="665"/>
      <c r="AY34" s="665"/>
      <c r="AZ34" s="665"/>
      <c r="BA34" s="665"/>
      <c r="BB34" s="665"/>
      <c r="BC34" s="665"/>
      <c r="BD34" s="665"/>
      <c r="BE34" s="665"/>
      <c r="BF34" s="348"/>
      <c r="BK34" s="11"/>
      <c r="BM34" s="57"/>
    </row>
    <row r="35" spans="1:65" ht="15" customHeight="1" thickBot="1" x14ac:dyDescent="0.2">
      <c r="A35" s="702"/>
      <c r="B35" s="703"/>
      <c r="C35" s="703"/>
      <c r="D35" s="703"/>
      <c r="E35" s="703"/>
      <c r="F35" s="703"/>
      <c r="G35" s="703"/>
      <c r="H35" s="703"/>
      <c r="I35" s="703"/>
      <c r="J35" s="703"/>
      <c r="K35" s="687"/>
      <c r="L35" s="687"/>
      <c r="M35" s="705"/>
      <c r="N35" s="59" t="s">
        <v>23</v>
      </c>
      <c r="O35" s="687"/>
      <c r="P35" s="58"/>
      <c r="Q35" s="700"/>
      <c r="R35" s="700"/>
      <c r="S35" s="669"/>
      <c r="T35" s="670"/>
      <c r="U35" s="670"/>
      <c r="V35" s="670"/>
      <c r="W35" s="670"/>
      <c r="X35" s="670"/>
      <c r="Y35" s="670"/>
      <c r="Z35" s="670"/>
      <c r="AA35" s="670"/>
      <c r="AB35" s="670"/>
      <c r="AC35" s="671"/>
      <c r="AD35" s="689"/>
      <c r="AE35" s="687"/>
      <c r="AF35" s="687"/>
      <c r="AG35" s="687"/>
      <c r="AH35" s="687"/>
      <c r="AI35" s="687"/>
      <c r="AJ35" s="687"/>
      <c r="AK35" s="687"/>
      <c r="AL35" s="687"/>
      <c r="AM35" s="687"/>
      <c r="AN35" s="687"/>
      <c r="AO35" s="687"/>
      <c r="AP35" s="687"/>
      <c r="AQ35" s="687"/>
      <c r="AR35" s="687"/>
      <c r="AS35" s="687"/>
      <c r="AT35" s="687"/>
      <c r="AU35" s="688"/>
      <c r="AV35" s="666"/>
      <c r="AW35" s="667"/>
      <c r="AX35" s="667"/>
      <c r="AY35" s="667"/>
      <c r="AZ35" s="667"/>
      <c r="BA35" s="667"/>
      <c r="BB35" s="667"/>
      <c r="BC35" s="667"/>
      <c r="BD35" s="667"/>
      <c r="BE35" s="667"/>
      <c r="BF35" s="663"/>
      <c r="BM35" s="56"/>
    </row>
    <row r="36" spans="1:65" ht="15" customHeight="1" thickTop="1" x14ac:dyDescent="0.15"/>
  </sheetData>
  <sheetProtection sheet="1" selectLockedCells="1"/>
  <mergeCells count="147">
    <mergeCell ref="A32:P33"/>
    <mergeCell ref="Q32:R33"/>
    <mergeCell ref="AT32:AU33"/>
    <mergeCell ref="AD32:AS33"/>
    <mergeCell ref="AJ30:AS31"/>
    <mergeCell ref="S30:AB31"/>
    <mergeCell ref="AC30:AC31"/>
    <mergeCell ref="A34:J35"/>
    <mergeCell ref="K34:K35"/>
    <mergeCell ref="L34:L35"/>
    <mergeCell ref="A30:P31"/>
    <mergeCell ref="Q30:R31"/>
    <mergeCell ref="M34:M35"/>
    <mergeCell ref="O34:O35"/>
    <mergeCell ref="Q34:R35"/>
    <mergeCell ref="A22:D23"/>
    <mergeCell ref="Q20:R21"/>
    <mergeCell ref="E22:I23"/>
    <mergeCell ref="S16:AB17"/>
    <mergeCell ref="AC16:AC17"/>
    <mergeCell ref="AT16:AU17"/>
    <mergeCell ref="AT18:AU19"/>
    <mergeCell ref="BE24:BF25"/>
    <mergeCell ref="A26:P27"/>
    <mergeCell ref="Q26:R27"/>
    <mergeCell ref="AD26:AS27"/>
    <mergeCell ref="AT26:AU27"/>
    <mergeCell ref="A20:J21"/>
    <mergeCell ref="L20:L21"/>
    <mergeCell ref="M20:M21"/>
    <mergeCell ref="A16:P17"/>
    <mergeCell ref="A18:P19"/>
    <mergeCell ref="A24:P25"/>
    <mergeCell ref="Q24:R25"/>
    <mergeCell ref="AD24:BD25"/>
    <mergeCell ref="AC24:AC25"/>
    <mergeCell ref="S20:AB21"/>
    <mergeCell ref="AC20:AC21"/>
    <mergeCell ref="AV26:BE27"/>
    <mergeCell ref="BG1:BG9"/>
    <mergeCell ref="AD14:AI17"/>
    <mergeCell ref="AJ14:AS15"/>
    <mergeCell ref="AJ16:AS17"/>
    <mergeCell ref="AD18:AS19"/>
    <mergeCell ref="AD10:BD11"/>
    <mergeCell ref="AD12:AS13"/>
    <mergeCell ref="BE1:BF1"/>
    <mergeCell ref="AM2:AN3"/>
    <mergeCell ref="AO2:AT3"/>
    <mergeCell ref="AO1:AT1"/>
    <mergeCell ref="AU1:AV1"/>
    <mergeCell ref="BE10:BF11"/>
    <mergeCell ref="AT12:AU13"/>
    <mergeCell ref="AT14:AU15"/>
    <mergeCell ref="AU2:AV3"/>
    <mergeCell ref="AW2:AX3"/>
    <mergeCell ref="AW1:AX1"/>
    <mergeCell ref="AY1:BD1"/>
    <mergeCell ref="AM6:AS7"/>
    <mergeCell ref="J8:AE9"/>
    <mergeCell ref="AF8:AJ9"/>
    <mergeCell ref="AK8:BF9"/>
    <mergeCell ref="A1:X7"/>
    <mergeCell ref="AY2:BD3"/>
    <mergeCell ref="BE2:BF3"/>
    <mergeCell ref="AM4:AS5"/>
    <mergeCell ref="AT4:BF5"/>
    <mergeCell ref="AT34:AU35"/>
    <mergeCell ref="AD20:AS21"/>
    <mergeCell ref="AD34:AS35"/>
    <mergeCell ref="J22:AE23"/>
    <mergeCell ref="AF22:AJ23"/>
    <mergeCell ref="AK22:BF23"/>
    <mergeCell ref="K20:K21"/>
    <mergeCell ref="O20:O21"/>
    <mergeCell ref="AT20:AU21"/>
    <mergeCell ref="Q16:R17"/>
    <mergeCell ref="Q18:R19"/>
    <mergeCell ref="A12:P13"/>
    <mergeCell ref="A14:P15"/>
    <mergeCell ref="Q10:R11"/>
    <mergeCell ref="A10:P11"/>
    <mergeCell ref="Q12:R13"/>
    <mergeCell ref="Q14:R15"/>
    <mergeCell ref="A8:D9"/>
    <mergeCell ref="E8:I9"/>
    <mergeCell ref="Y1:Z7"/>
    <mergeCell ref="A28:P29"/>
    <mergeCell ref="Q28:R29"/>
    <mergeCell ref="AT28:AU29"/>
    <mergeCell ref="AD28:AI31"/>
    <mergeCell ref="AJ28:AS29"/>
    <mergeCell ref="S26:AB27"/>
    <mergeCell ref="AC26:AC27"/>
    <mergeCell ref="AT30:AU31"/>
    <mergeCell ref="AK1:AL3"/>
    <mergeCell ref="AA4:AL4"/>
    <mergeCell ref="AA5:AB7"/>
    <mergeCell ref="AC5:AD7"/>
    <mergeCell ref="AE5:AE7"/>
    <mergeCell ref="AF5:AG7"/>
    <mergeCell ref="AH5:AH7"/>
    <mergeCell ref="AI5:AJ7"/>
    <mergeCell ref="AK5:AL7"/>
    <mergeCell ref="AA1:AB3"/>
    <mergeCell ref="AC1:AD3"/>
    <mergeCell ref="AE1:AE3"/>
    <mergeCell ref="AF1:AG3"/>
    <mergeCell ref="AH1:AH3"/>
    <mergeCell ref="AI1:AJ3"/>
    <mergeCell ref="S24:AB25"/>
    <mergeCell ref="BF12:BF13"/>
    <mergeCell ref="AV14:BE15"/>
    <mergeCell ref="BF14:BF15"/>
    <mergeCell ref="BF16:BF17"/>
    <mergeCell ref="BF18:BF19"/>
    <mergeCell ref="AT6:BF7"/>
    <mergeCell ref="S10:AB11"/>
    <mergeCell ref="AC10:AC11"/>
    <mergeCell ref="S12:AB13"/>
    <mergeCell ref="AC12:AC13"/>
    <mergeCell ref="S14:AB15"/>
    <mergeCell ref="AC14:AC15"/>
    <mergeCell ref="AV16:AX17"/>
    <mergeCell ref="AY16:BE17"/>
    <mergeCell ref="S18:AB19"/>
    <mergeCell ref="AC18:AC19"/>
    <mergeCell ref="AV12:BE13"/>
    <mergeCell ref="BF26:BF27"/>
    <mergeCell ref="S28:AB29"/>
    <mergeCell ref="AC28:AC29"/>
    <mergeCell ref="AV28:BE29"/>
    <mergeCell ref="BF28:BF29"/>
    <mergeCell ref="BF20:BF21"/>
    <mergeCell ref="AV18:BE19"/>
    <mergeCell ref="AV20:BE21"/>
    <mergeCell ref="S34:AB35"/>
    <mergeCell ref="AC34:AC35"/>
    <mergeCell ref="AV34:BE35"/>
    <mergeCell ref="BF34:BF35"/>
    <mergeCell ref="AV30:AX31"/>
    <mergeCell ref="AY30:BE31"/>
    <mergeCell ref="BF30:BF31"/>
    <mergeCell ref="S32:AB33"/>
    <mergeCell ref="AC32:AC33"/>
    <mergeCell ref="AV32:BE33"/>
    <mergeCell ref="BF32:BF33"/>
  </mergeCells>
  <phoneticPr fontId="2"/>
  <printOptions horizontalCentered="1"/>
  <pageMargins left="0.39370078740157483" right="0" top="0.39370078740157483" bottom="0.19685039370078741" header="0.51181102362204722" footer="0.51181102362204722"/>
  <pageSetup paperSize="9" scale="9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7"/>
  <sheetViews>
    <sheetView showGridLines="0" zoomScaleNormal="100" workbookViewId="0"/>
  </sheetViews>
  <sheetFormatPr defaultRowHeight="13.5" x14ac:dyDescent="0.15"/>
  <cols>
    <col min="1" max="1" width="2.5" style="30" customWidth="1"/>
    <col min="2" max="53" width="2.5" style="10" customWidth="1"/>
  </cols>
  <sheetData>
    <row r="1" spans="1:53" s="35" customFormat="1" ht="15" customHeight="1" x14ac:dyDescent="0.15">
      <c r="A1" s="29" t="s">
        <v>111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3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28" t="s">
        <v>102</v>
      </c>
      <c r="B3" s="706" t="s">
        <v>125</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c r="AX3" s="706"/>
      <c r="AY3" s="706"/>
      <c r="AZ3" s="706"/>
      <c r="BA3" s="706"/>
    </row>
    <row r="4" spans="1:53" s="35" customFormat="1" ht="15" customHeight="1" x14ac:dyDescent="0.15">
      <c r="A4" s="28" t="s">
        <v>103</v>
      </c>
      <c r="B4" s="706" t="s">
        <v>126</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row>
    <row r="5" spans="1:53" s="35" customFormat="1" ht="15" customHeight="1" x14ac:dyDescent="0.15">
      <c r="A5" s="28" t="s">
        <v>104</v>
      </c>
      <c r="B5" s="708" t="s">
        <v>127</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28"/>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t="s">
        <v>105</v>
      </c>
      <c r="B8" s="706" t="s">
        <v>128</v>
      </c>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row>
    <row r="9" spans="1:53" s="35" customFormat="1" ht="15" customHeight="1" x14ac:dyDescent="0.15">
      <c r="A9" s="28" t="s">
        <v>60</v>
      </c>
      <c r="B9" s="706" t="s">
        <v>129</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28" t="s">
        <v>61</v>
      </c>
      <c r="B10" s="708" t="s">
        <v>130</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28"/>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28" t="s">
        <v>62</v>
      </c>
      <c r="B12" s="706" t="s">
        <v>131</v>
      </c>
      <c r="C12" s="706"/>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row>
    <row r="13" spans="1:53" s="35" customFormat="1" ht="15" customHeight="1" x14ac:dyDescent="0.15">
      <c r="A13" s="28" t="s">
        <v>63</v>
      </c>
      <c r="B13" s="706" t="s">
        <v>132</v>
      </c>
      <c r="C13" s="706"/>
      <c r="D13" s="706"/>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6"/>
      <c r="AL13" s="706"/>
      <c r="AM13" s="706"/>
      <c r="AN13" s="706"/>
      <c r="AO13" s="706"/>
      <c r="AP13" s="706"/>
      <c r="AQ13" s="706"/>
      <c r="AR13" s="706"/>
      <c r="AS13" s="706"/>
      <c r="AT13" s="706"/>
      <c r="AU13" s="706"/>
      <c r="AV13" s="706"/>
      <c r="AW13" s="706"/>
      <c r="AX13" s="706"/>
      <c r="AY13" s="706"/>
      <c r="AZ13" s="706"/>
      <c r="BA13" s="706"/>
    </row>
    <row r="14" spans="1:53" s="35" customFormat="1" ht="15" customHeight="1" x14ac:dyDescent="0.15">
      <c r="A14" s="28"/>
      <c r="B14" s="33" t="s">
        <v>119</v>
      </c>
      <c r="C14" s="706" t="s">
        <v>108</v>
      </c>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row>
    <row r="15" spans="1:53" s="35" customFormat="1" ht="15" customHeight="1" x14ac:dyDescent="0.15">
      <c r="A15" s="28"/>
      <c r="B15" s="33" t="s">
        <v>120</v>
      </c>
      <c r="C15" s="706" t="s">
        <v>109</v>
      </c>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s="35" customFormat="1" ht="15" customHeight="1" x14ac:dyDescent="0.15">
      <c r="A16" s="28" t="s">
        <v>106</v>
      </c>
      <c r="B16" s="708" t="s">
        <v>133</v>
      </c>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28"/>
      <c r="B17" s="708"/>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t="s">
        <v>112</v>
      </c>
      <c r="B18" s="708" t="s">
        <v>134</v>
      </c>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708"/>
      <c r="AV18" s="708"/>
      <c r="AW18" s="708"/>
      <c r="AX18" s="708"/>
      <c r="AY18" s="708"/>
      <c r="AZ18" s="708"/>
      <c r="BA18" s="708"/>
    </row>
    <row r="19" spans="1:53" s="35" customFormat="1" ht="15" customHeight="1" x14ac:dyDescent="0.15">
      <c r="A19" s="30"/>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8"/>
      <c r="AZ19" s="708"/>
      <c r="BA19" s="708"/>
    </row>
    <row r="20" spans="1:53" s="35" customFormat="1" ht="15" customHeight="1" x14ac:dyDescent="0.15">
      <c r="A20" s="30" t="s">
        <v>107</v>
      </c>
      <c r="B20" s="708" t="s">
        <v>135</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8"/>
      <c r="AN21" s="708"/>
      <c r="AO21" s="708"/>
      <c r="AP21" s="708"/>
      <c r="AQ21" s="708"/>
      <c r="AR21" s="708"/>
      <c r="AS21" s="708"/>
      <c r="AT21" s="708"/>
      <c r="AU21" s="708"/>
      <c r="AV21" s="708"/>
      <c r="AW21" s="708"/>
      <c r="AX21" s="708"/>
      <c r="AY21" s="708"/>
      <c r="AZ21" s="708"/>
      <c r="BA21" s="708"/>
    </row>
    <row r="22" spans="1:53" s="35" customFormat="1" ht="15" customHeight="1" x14ac:dyDescent="0.15">
      <c r="A22" s="30" t="s">
        <v>64</v>
      </c>
      <c r="B22" s="708" t="s">
        <v>136</v>
      </c>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row>
    <row r="23" spans="1:53" s="35" customFormat="1" ht="15" customHeight="1" x14ac:dyDescent="0.15">
      <c r="A23" s="28"/>
      <c r="B23" s="708"/>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c r="AT23" s="708"/>
      <c r="AU23" s="708"/>
      <c r="AV23" s="708"/>
      <c r="AW23" s="708"/>
      <c r="AX23" s="708"/>
      <c r="AY23" s="708"/>
      <c r="AZ23" s="708"/>
      <c r="BA23" s="708"/>
    </row>
    <row r="24" spans="1:53" s="35" customFormat="1" ht="15" customHeight="1" x14ac:dyDescent="0.15">
      <c r="A24" s="30" t="s">
        <v>113</v>
      </c>
      <c r="B24" s="708" t="s">
        <v>137</v>
      </c>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8"/>
      <c r="AO24" s="708"/>
      <c r="AP24" s="708"/>
      <c r="AQ24" s="708"/>
      <c r="AR24" s="708"/>
      <c r="AS24" s="708"/>
      <c r="AT24" s="708"/>
      <c r="AU24" s="708"/>
      <c r="AV24" s="708"/>
      <c r="AW24" s="708"/>
      <c r="AX24" s="708"/>
      <c r="AY24" s="708"/>
      <c r="AZ24" s="708"/>
      <c r="BA24" s="708"/>
    </row>
    <row r="25" spans="1:53" s="35" customFormat="1" ht="15" customHeight="1" x14ac:dyDescent="0.15">
      <c r="A25" s="28"/>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row>
    <row r="26" spans="1:53" s="35" customFormat="1" ht="15" customHeight="1" x14ac:dyDescent="0.15">
      <c r="A26" s="28"/>
      <c r="B26" s="33" t="s">
        <v>119</v>
      </c>
      <c r="C26" s="706" t="s">
        <v>148</v>
      </c>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row>
    <row r="27" spans="1:53" s="35" customFormat="1" ht="15" customHeight="1" x14ac:dyDescent="0.15">
      <c r="A27" s="28"/>
      <c r="B27" s="36"/>
      <c r="C27" s="706" t="s">
        <v>122</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row>
    <row r="28" spans="1:53" s="35" customFormat="1" ht="15" customHeight="1" x14ac:dyDescent="0.15">
      <c r="A28" s="28"/>
      <c r="B28" s="33" t="s">
        <v>120</v>
      </c>
      <c r="C28" s="706" t="s">
        <v>149</v>
      </c>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row>
    <row r="29" spans="1:53" s="35" customFormat="1" ht="15" customHeight="1" x14ac:dyDescent="0.15">
      <c r="A29" s="28"/>
      <c r="B29" s="36"/>
      <c r="C29" s="707" t="s">
        <v>123</v>
      </c>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7"/>
      <c r="BA29" s="707"/>
    </row>
    <row r="30" spans="1:53" s="35" customFormat="1" ht="15" customHeight="1" x14ac:dyDescent="0.15">
      <c r="A30" s="28"/>
      <c r="B30" s="33" t="s">
        <v>121</v>
      </c>
      <c r="C30" s="706" t="s">
        <v>110</v>
      </c>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row>
    <row r="31" spans="1:53" s="35" customFormat="1" ht="15" customHeight="1" x14ac:dyDescent="0.15">
      <c r="A31" s="28"/>
      <c r="B31" s="36"/>
      <c r="C31" s="707" t="s">
        <v>124</v>
      </c>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07"/>
      <c r="AS31" s="707"/>
      <c r="AT31" s="707"/>
      <c r="AU31" s="707"/>
      <c r="AV31" s="707"/>
      <c r="AW31" s="707"/>
      <c r="AX31" s="707"/>
      <c r="AY31" s="707"/>
      <c r="AZ31" s="707"/>
      <c r="BA31" s="707"/>
    </row>
    <row r="32" spans="1:53" s="35" customFormat="1" ht="15" customHeight="1" x14ac:dyDescent="0.15">
      <c r="A32" s="30" t="s">
        <v>114</v>
      </c>
      <c r="B32" s="706" t="s">
        <v>138</v>
      </c>
      <c r="C32" s="706"/>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706"/>
      <c r="AL32" s="706"/>
      <c r="AM32" s="706"/>
      <c r="AN32" s="706"/>
      <c r="AO32" s="706"/>
      <c r="AP32" s="706"/>
      <c r="AQ32" s="706"/>
      <c r="AR32" s="706"/>
      <c r="AS32" s="706"/>
      <c r="AT32" s="706"/>
      <c r="AU32" s="706"/>
      <c r="AV32" s="706"/>
      <c r="AW32" s="706"/>
      <c r="AX32" s="706"/>
      <c r="AY32" s="706"/>
      <c r="AZ32" s="706"/>
      <c r="BA32" s="706"/>
    </row>
    <row r="33" spans="1:53" s="35" customFormat="1" ht="15" customHeight="1" x14ac:dyDescent="0.15">
      <c r="A33" s="30" t="s">
        <v>115</v>
      </c>
      <c r="B33" s="706" t="s">
        <v>139</v>
      </c>
      <c r="C33" s="706"/>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06"/>
      <c r="AY33" s="706"/>
      <c r="AZ33" s="706"/>
      <c r="BA33" s="706"/>
    </row>
    <row r="34" spans="1:53" s="35" customFormat="1" ht="15" customHeight="1" x14ac:dyDescent="0.15">
      <c r="A34" s="30" t="s">
        <v>116</v>
      </c>
      <c r="B34" s="706" t="s">
        <v>140</v>
      </c>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row>
    <row r="35" spans="1:53" s="35" customFormat="1" ht="15" customHeight="1" x14ac:dyDescent="0.15">
      <c r="A35" s="30" t="s">
        <v>117</v>
      </c>
      <c r="B35" s="706" t="s">
        <v>141</v>
      </c>
      <c r="C35" s="706"/>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row>
    <row r="36" spans="1:53" s="35" customFormat="1" ht="15" customHeight="1" x14ac:dyDescent="0.15">
      <c r="A36" s="30" t="s">
        <v>118</v>
      </c>
      <c r="B36" s="706" t="s">
        <v>142</v>
      </c>
      <c r="C36" s="706"/>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6"/>
      <c r="AM36" s="706"/>
      <c r="AN36" s="706"/>
      <c r="AO36" s="706"/>
      <c r="AP36" s="706"/>
      <c r="AQ36" s="706"/>
      <c r="AR36" s="706"/>
      <c r="AS36" s="706"/>
      <c r="AT36" s="706"/>
      <c r="AU36" s="706"/>
      <c r="AV36" s="706"/>
      <c r="AW36" s="706"/>
      <c r="AX36" s="706"/>
      <c r="AY36" s="706"/>
      <c r="AZ36" s="706"/>
      <c r="BA36" s="706"/>
    </row>
    <row r="37" spans="1:53" ht="15" customHeight="1" x14ac:dyDescent="0.15">
      <c r="A37" s="28"/>
    </row>
  </sheetData>
  <mergeCells count="26">
    <mergeCell ref="B22:BA23"/>
    <mergeCell ref="B24:BA25"/>
    <mergeCell ref="B18:BA19"/>
    <mergeCell ref="C14:BA14"/>
    <mergeCell ref="C15:BA15"/>
    <mergeCell ref="B16:BA17"/>
    <mergeCell ref="B20:BA21"/>
    <mergeCell ref="B12:BA12"/>
    <mergeCell ref="B13:BA13"/>
    <mergeCell ref="B5:BA7"/>
    <mergeCell ref="B3:BA3"/>
    <mergeCell ref="B4:BA4"/>
    <mergeCell ref="B8:BA8"/>
    <mergeCell ref="B10:BA11"/>
    <mergeCell ref="B9:BA9"/>
    <mergeCell ref="B36:BA36"/>
    <mergeCell ref="C26:BA26"/>
    <mergeCell ref="C28:BA28"/>
    <mergeCell ref="C30:BA30"/>
    <mergeCell ref="B32:BA32"/>
    <mergeCell ref="B33:BA33"/>
    <mergeCell ref="B34:BA34"/>
    <mergeCell ref="B35:BA35"/>
    <mergeCell ref="C27:BA27"/>
    <mergeCell ref="C29:BA29"/>
    <mergeCell ref="C31:BA31"/>
  </mergeCells>
  <phoneticPr fontId="2"/>
  <pageMargins left="0.70078740157480324" right="0.70078740157480324" top="0.75196850393700787" bottom="0.55118110236220474" header="0.29921259842519687" footer="0.2992125984251968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9140-75DE-4866-8E06-8A985359BBD9}">
  <dimension ref="A1:BA40"/>
  <sheetViews>
    <sheetView showGridLines="0" workbookViewId="0"/>
  </sheetViews>
  <sheetFormatPr defaultRowHeight="13.5" x14ac:dyDescent="0.15"/>
  <cols>
    <col min="1" max="53" width="2.5" customWidth="1"/>
  </cols>
  <sheetData>
    <row r="1" spans="1:53" s="35" customFormat="1" ht="15" customHeight="1" x14ac:dyDescent="0.15">
      <c r="A1" s="29" t="s">
        <v>197</v>
      </c>
      <c r="B1" s="29"/>
      <c r="C1" s="29"/>
      <c r="D1" s="29"/>
    </row>
    <row r="2" spans="1:53" s="35" customFormat="1" ht="15" customHeight="1" x14ac:dyDescent="0.15">
      <c r="A2" s="29"/>
      <c r="B2" s="29"/>
      <c r="C2" s="29"/>
      <c r="D2" s="29"/>
    </row>
    <row r="3" spans="1:53" s="35" customFormat="1" ht="15" customHeight="1" x14ac:dyDescent="0.15">
      <c r="A3" s="30" t="s">
        <v>102</v>
      </c>
      <c r="B3" s="706" t="s">
        <v>196</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c r="AX3" s="706"/>
      <c r="AY3" s="706"/>
      <c r="AZ3" s="706"/>
      <c r="BA3" s="706"/>
    </row>
    <row r="4" spans="1:53" s="35" customFormat="1" ht="15" customHeight="1" x14ac:dyDescent="0.15">
      <c r="A4" s="30" t="s">
        <v>103</v>
      </c>
      <c r="B4" s="706" t="s">
        <v>126</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row>
    <row r="5" spans="1:53" s="35" customFormat="1" ht="15" customHeight="1" x14ac:dyDescent="0.15">
      <c r="A5" s="28" t="s">
        <v>104</v>
      </c>
      <c r="B5" s="708" t="s">
        <v>127</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8"/>
      <c r="AV5" s="708"/>
      <c r="AW5" s="708"/>
      <c r="AX5" s="708"/>
      <c r="AY5" s="708"/>
      <c r="AZ5" s="708"/>
      <c r="BA5" s="708"/>
    </row>
    <row r="6" spans="1:53" s="35" customFormat="1" ht="15" customHeight="1" x14ac:dyDescent="0.15">
      <c r="A6" s="28"/>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30" t="s">
        <v>105</v>
      </c>
      <c r="B8" s="706" t="s">
        <v>195</v>
      </c>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row>
    <row r="9" spans="1:53" s="35" customFormat="1" ht="15" customHeight="1" x14ac:dyDescent="0.15">
      <c r="A9" s="30" t="s">
        <v>60</v>
      </c>
      <c r="B9" s="706" t="s">
        <v>194</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c r="B10" s="33" t="s">
        <v>119</v>
      </c>
      <c r="C10" s="708" t="s">
        <v>193</v>
      </c>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33"/>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33" t="s">
        <v>120</v>
      </c>
      <c r="C12" s="706" t="s">
        <v>192</v>
      </c>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row>
    <row r="13" spans="1:53" s="35" customFormat="1" ht="15" customHeight="1" x14ac:dyDescent="0.15">
      <c r="A13" s="30"/>
      <c r="B13" s="33" t="s">
        <v>121</v>
      </c>
      <c r="C13" s="708" t="s">
        <v>191</v>
      </c>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c r="B14" s="33"/>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c r="B15" s="33" t="s">
        <v>190</v>
      </c>
      <c r="C15" s="708" t="s">
        <v>189</v>
      </c>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c r="AK15" s="708"/>
      <c r="AL15" s="708"/>
      <c r="AM15" s="708"/>
      <c r="AN15" s="708"/>
      <c r="AO15" s="708"/>
      <c r="AP15" s="708"/>
      <c r="AQ15" s="708"/>
      <c r="AR15" s="708"/>
      <c r="AS15" s="708"/>
      <c r="AT15" s="708"/>
      <c r="AU15" s="708"/>
      <c r="AV15" s="708"/>
      <c r="AW15" s="708"/>
      <c r="AX15" s="708"/>
      <c r="AY15" s="708"/>
      <c r="AZ15" s="708"/>
      <c r="BA15" s="708"/>
    </row>
    <row r="16" spans="1:53" s="35" customFormat="1" ht="15" customHeight="1" x14ac:dyDescent="0.15">
      <c r="A16" s="30"/>
      <c r="B16" s="33"/>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708"/>
      <c r="AY16" s="708"/>
      <c r="AZ16" s="708"/>
      <c r="BA16" s="708"/>
    </row>
    <row r="17" spans="1:53" s="35" customFormat="1" ht="15" customHeight="1" x14ac:dyDescent="0.15">
      <c r="A17" s="30" t="s">
        <v>61</v>
      </c>
      <c r="B17" s="708" t="s">
        <v>188</v>
      </c>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8"/>
      <c r="AY17" s="708"/>
      <c r="AZ17" s="708"/>
      <c r="BA17" s="708"/>
    </row>
    <row r="18" spans="1:53" s="35" customFormat="1" ht="15" customHeight="1" x14ac:dyDescent="0.15">
      <c r="A18" s="30"/>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708"/>
      <c r="AV18" s="708"/>
      <c r="AW18" s="708"/>
      <c r="AX18" s="708"/>
      <c r="AY18" s="708"/>
      <c r="AZ18" s="708"/>
      <c r="BA18" s="708"/>
    </row>
    <row r="19" spans="1:53" s="35" customFormat="1" ht="15" customHeight="1" x14ac:dyDescent="0.15">
      <c r="A19" s="30" t="s">
        <v>62</v>
      </c>
      <c r="B19" s="706" t="s">
        <v>187</v>
      </c>
      <c r="C19" s="706"/>
      <c r="D19" s="706"/>
      <c r="E19" s="706"/>
      <c r="F19" s="706"/>
      <c r="G19" s="706"/>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6"/>
      <c r="AZ19" s="706"/>
      <c r="BA19" s="706"/>
    </row>
    <row r="20" spans="1:53" s="35" customFormat="1" ht="15" customHeight="1" x14ac:dyDescent="0.15">
      <c r="A20" s="30" t="s">
        <v>63</v>
      </c>
      <c r="B20" s="708" t="s">
        <v>186</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708"/>
      <c r="AM20" s="708"/>
      <c r="AN20" s="708"/>
      <c r="AO20" s="708"/>
      <c r="AP20" s="708"/>
      <c r="AQ20" s="708"/>
      <c r="AR20" s="708"/>
      <c r="AS20" s="708"/>
      <c r="AT20" s="708"/>
      <c r="AU20" s="708"/>
      <c r="AV20" s="708"/>
      <c r="AW20" s="708"/>
      <c r="AX20" s="708"/>
      <c r="AY20" s="708"/>
      <c r="AZ20" s="708"/>
      <c r="BA20" s="708"/>
    </row>
    <row r="21" spans="1:53" s="35" customFormat="1" ht="15" customHeight="1" x14ac:dyDescent="0.15">
      <c r="A21" s="30"/>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8"/>
      <c r="AN21" s="708"/>
      <c r="AO21" s="708"/>
      <c r="AP21" s="708"/>
      <c r="AQ21" s="708"/>
      <c r="AR21" s="708"/>
      <c r="AS21" s="708"/>
      <c r="AT21" s="708"/>
      <c r="AU21" s="708"/>
      <c r="AV21" s="708"/>
      <c r="AW21" s="708"/>
      <c r="AX21" s="708"/>
      <c r="AY21" s="708"/>
      <c r="AZ21" s="708"/>
      <c r="BA21" s="708"/>
    </row>
    <row r="22" spans="1:53" s="35" customFormat="1" ht="15" customHeight="1" x14ac:dyDescent="0.15">
      <c r="A22" s="30" t="s">
        <v>106</v>
      </c>
      <c r="B22" s="706" t="s">
        <v>185</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row>
    <row r="23" spans="1:53" s="35" customFormat="1" ht="15" customHeight="1" x14ac:dyDescent="0.15">
      <c r="A23" s="30" t="s">
        <v>112</v>
      </c>
      <c r="B23" s="706" t="s">
        <v>184</v>
      </c>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row>
    <row r="24" spans="1:53" s="35" customFormat="1" ht="15" customHeight="1" x14ac:dyDescent="0.15">
      <c r="A24" s="30"/>
      <c r="B24" s="33" t="s">
        <v>183</v>
      </c>
      <c r="C24" s="706" t="s">
        <v>182</v>
      </c>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row>
    <row r="25" spans="1:53" s="35" customFormat="1" ht="15" customHeight="1" x14ac:dyDescent="0.15">
      <c r="A25" s="30"/>
      <c r="B25" s="33"/>
      <c r="C25" s="706" t="s">
        <v>181</v>
      </c>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row>
    <row r="26" spans="1:53" s="35" customFormat="1" ht="15" customHeight="1" x14ac:dyDescent="0.15">
      <c r="A26" s="30"/>
      <c r="B26" s="33" t="s">
        <v>120</v>
      </c>
      <c r="C26" s="706" t="s">
        <v>180</v>
      </c>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row>
    <row r="27" spans="1:53" s="35" customFormat="1" ht="15" customHeight="1" x14ac:dyDescent="0.15">
      <c r="A27" s="30"/>
      <c r="B27" s="33"/>
      <c r="C27" s="706" t="s">
        <v>179</v>
      </c>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row>
    <row r="28" spans="1:53" s="35" customFormat="1" ht="15" customHeight="1" x14ac:dyDescent="0.15">
      <c r="A28" s="30"/>
      <c r="B28" s="33" t="s">
        <v>121</v>
      </c>
      <c r="C28" s="706" t="s">
        <v>110</v>
      </c>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row>
    <row r="29" spans="1:53" s="35" customFormat="1" ht="15" customHeight="1" x14ac:dyDescent="0.15">
      <c r="A29" s="30"/>
      <c r="B29" s="33"/>
      <c r="C29" s="706" t="s">
        <v>178</v>
      </c>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6"/>
      <c r="AY29" s="706"/>
      <c r="AZ29" s="706"/>
      <c r="BA29" s="706"/>
    </row>
    <row r="30" spans="1:53" s="35" customFormat="1" ht="15" customHeight="1" x14ac:dyDescent="0.15">
      <c r="A30" s="30" t="s">
        <v>107</v>
      </c>
      <c r="B30" s="708" t="s">
        <v>177</v>
      </c>
      <c r="C30" s="708"/>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c r="AY30" s="708"/>
      <c r="AZ30" s="708"/>
      <c r="BA30" s="708"/>
    </row>
    <row r="31" spans="1:53" s="35" customFormat="1" ht="15" customHeight="1" x14ac:dyDescent="0.15">
      <c r="A31" s="30"/>
      <c r="B31" s="708"/>
      <c r="C31" s="708"/>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row>
    <row r="32" spans="1:53" s="35" customFormat="1" ht="15" customHeight="1" x14ac:dyDescent="0.15">
      <c r="A32" s="30"/>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708"/>
      <c r="AM32" s="708"/>
      <c r="AN32" s="708"/>
      <c r="AO32" s="708"/>
      <c r="AP32" s="708"/>
      <c r="AQ32" s="708"/>
      <c r="AR32" s="708"/>
      <c r="AS32" s="708"/>
      <c r="AT32" s="708"/>
      <c r="AU32" s="708"/>
      <c r="AV32" s="708"/>
      <c r="AW32" s="708"/>
      <c r="AX32" s="708"/>
      <c r="AY32" s="708"/>
      <c r="AZ32" s="708"/>
      <c r="BA32" s="708"/>
    </row>
    <row r="33" spans="1:53" s="35" customFormat="1" ht="15" customHeight="1" x14ac:dyDescent="0.15">
      <c r="A33" s="30"/>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8"/>
      <c r="AO33" s="708"/>
      <c r="AP33" s="708"/>
      <c r="AQ33" s="708"/>
      <c r="AR33" s="708"/>
      <c r="AS33" s="708"/>
      <c r="AT33" s="708"/>
      <c r="AU33" s="708"/>
      <c r="AV33" s="708"/>
      <c r="AW33" s="708"/>
      <c r="AX33" s="708"/>
      <c r="AY33" s="708"/>
      <c r="AZ33" s="708"/>
      <c r="BA33" s="708"/>
    </row>
    <row r="34" spans="1:53" s="35" customFormat="1" ht="15" customHeight="1" x14ac:dyDescent="0.15">
      <c r="A34" s="30" t="s">
        <v>64</v>
      </c>
      <c r="B34" s="706" t="s">
        <v>176</v>
      </c>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row>
    <row r="35" spans="1:53" s="35" customFormat="1" ht="15" customHeight="1" x14ac:dyDescent="0.15"/>
    <row r="36" spans="1:53" ht="15" customHeight="1" x14ac:dyDescent="0.15"/>
    <row r="37" spans="1:53" ht="15" customHeight="1" x14ac:dyDescent="0.15"/>
    <row r="38" spans="1:53" ht="15" customHeight="1" x14ac:dyDescent="0.15"/>
    <row r="39" spans="1:53" ht="15" customHeight="1" x14ac:dyDescent="0.15"/>
    <row r="40" spans="1:53" ht="15" customHeight="1" x14ac:dyDescent="0.15"/>
  </sheetData>
  <mergeCells count="22">
    <mergeCell ref="C28:BA28"/>
    <mergeCell ref="C29:BA29"/>
    <mergeCell ref="B30:BA33"/>
    <mergeCell ref="B34:BA34"/>
    <mergeCell ref="B22:BA22"/>
    <mergeCell ref="B23:BA23"/>
    <mergeCell ref="C24:BA24"/>
    <mergeCell ref="C25:BA25"/>
    <mergeCell ref="C26:BA26"/>
    <mergeCell ref="C27:BA27"/>
    <mergeCell ref="C12:BA12"/>
    <mergeCell ref="C13:BA14"/>
    <mergeCell ref="C15:BA16"/>
    <mergeCell ref="B17:BA18"/>
    <mergeCell ref="B20:BA21"/>
    <mergeCell ref="B19:BA19"/>
    <mergeCell ref="C10:BA11"/>
    <mergeCell ref="B3:BA3"/>
    <mergeCell ref="B4:BA4"/>
    <mergeCell ref="B8:BA8"/>
    <mergeCell ref="B9:BA9"/>
    <mergeCell ref="B5:BA7"/>
  </mergeCells>
  <phoneticPr fontId="2"/>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11B0-A762-4E57-877C-C446D0F1C688}">
  <dimension ref="A1:BA40"/>
  <sheetViews>
    <sheetView showGridLines="0" workbookViewId="0"/>
  </sheetViews>
  <sheetFormatPr defaultRowHeight="13.5" x14ac:dyDescent="0.15"/>
  <cols>
    <col min="1" max="53" width="2.5" style="10" customWidth="1"/>
  </cols>
  <sheetData>
    <row r="1" spans="1:53" s="35" customFormat="1" ht="15" customHeight="1" x14ac:dyDescent="0.15">
      <c r="A1" s="29" t="s">
        <v>212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211</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t="s">
        <v>103</v>
      </c>
      <c r="B5" s="706" t="s">
        <v>126</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row>
    <row r="6" spans="1:53" s="35" customFormat="1" ht="15" customHeight="1" x14ac:dyDescent="0.15">
      <c r="A6" s="28" t="s">
        <v>104</v>
      </c>
      <c r="B6" s="708" t="s">
        <v>127</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30" t="s">
        <v>105</v>
      </c>
      <c r="B9" s="706" t="s">
        <v>195</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t="s">
        <v>60</v>
      </c>
      <c r="B10" s="708" t="s">
        <v>210</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t="s">
        <v>61</v>
      </c>
      <c r="B13" s="708" t="s">
        <v>209</v>
      </c>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t="s">
        <v>62</v>
      </c>
      <c r="B15" s="706" t="s">
        <v>208</v>
      </c>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row>
    <row r="16" spans="1:5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sheetData>
  <mergeCells count="7">
    <mergeCell ref="B15:BA15"/>
    <mergeCell ref="B3:BA4"/>
    <mergeCell ref="B10:BA12"/>
    <mergeCell ref="B13:BA14"/>
    <mergeCell ref="B6:BA8"/>
    <mergeCell ref="B5:BA5"/>
    <mergeCell ref="B9:BA9"/>
  </mergeCells>
  <phoneticPr fontId="2"/>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14-C8F1-4465-A8D3-15E482358221}">
  <dimension ref="A1:BA41"/>
  <sheetViews>
    <sheetView showGridLines="0" workbookViewId="0"/>
  </sheetViews>
  <sheetFormatPr defaultRowHeight="13.5" x14ac:dyDescent="0.15"/>
  <cols>
    <col min="1" max="53" width="2.5" style="10" customWidth="1"/>
  </cols>
  <sheetData>
    <row r="1" spans="1:53" s="35" customFormat="1" ht="15" customHeight="1" x14ac:dyDescent="0.15">
      <c r="A1" s="29" t="s">
        <v>232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35" customFormat="1" ht="15"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s="35" customFormat="1" ht="15" customHeight="1" x14ac:dyDescent="0.15">
      <c r="A3" s="30" t="s">
        <v>102</v>
      </c>
      <c r="B3" s="708" t="s">
        <v>231</v>
      </c>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row>
    <row r="4" spans="1:53" s="35" customFormat="1" ht="15" customHeight="1" x14ac:dyDescent="0.15">
      <c r="A4" s="30"/>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row>
    <row r="5" spans="1:53" s="35" customFormat="1" ht="15" customHeight="1" x14ac:dyDescent="0.15">
      <c r="A5" s="30" t="s">
        <v>103</v>
      </c>
      <c r="B5" s="706" t="s">
        <v>126</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6"/>
      <c r="AZ5" s="706"/>
      <c r="BA5" s="706"/>
    </row>
    <row r="6" spans="1:53" s="35" customFormat="1" ht="15" customHeight="1" x14ac:dyDescent="0.15">
      <c r="A6" s="28" t="s">
        <v>104</v>
      </c>
      <c r="B6" s="708" t="s">
        <v>127</v>
      </c>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8"/>
      <c r="AL6" s="708"/>
      <c r="AM6" s="708"/>
      <c r="AN6" s="708"/>
      <c r="AO6" s="708"/>
      <c r="AP6" s="708"/>
      <c r="AQ6" s="708"/>
      <c r="AR6" s="708"/>
      <c r="AS6" s="708"/>
      <c r="AT6" s="708"/>
      <c r="AU6" s="708"/>
      <c r="AV6" s="708"/>
      <c r="AW6" s="708"/>
      <c r="AX6" s="708"/>
      <c r="AY6" s="708"/>
      <c r="AZ6" s="708"/>
      <c r="BA6" s="708"/>
    </row>
    <row r="7" spans="1:53" s="35" customFormat="1" ht="15" customHeight="1" x14ac:dyDescent="0.15">
      <c r="A7" s="28"/>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row>
    <row r="8" spans="1:53" s="35" customFormat="1" ht="15" customHeight="1" x14ac:dyDescent="0.15">
      <c r="A8" s="28"/>
      <c r="B8" s="708"/>
      <c r="C8" s="708"/>
      <c r="D8" s="708"/>
      <c r="E8" s="708"/>
      <c r="F8" s="708"/>
      <c r="G8" s="708"/>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8"/>
      <c r="AZ8" s="708"/>
      <c r="BA8" s="708"/>
    </row>
    <row r="9" spans="1:53" s="35" customFormat="1" ht="15" customHeight="1" x14ac:dyDescent="0.15">
      <c r="A9" s="30" t="s">
        <v>105</v>
      </c>
      <c r="B9" s="706" t="s">
        <v>230</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row>
    <row r="10" spans="1:53" s="35" customFormat="1" ht="15" customHeight="1" x14ac:dyDescent="0.15">
      <c r="A10" s="30" t="s">
        <v>60</v>
      </c>
      <c r="B10" s="708" t="s">
        <v>229</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8"/>
      <c r="AZ10" s="708"/>
      <c r="BA10" s="708"/>
    </row>
    <row r="11" spans="1:53" s="35" customFormat="1" ht="15" customHeight="1" x14ac:dyDescent="0.15">
      <c r="A11" s="30"/>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row>
    <row r="12" spans="1:53" s="35" customFormat="1" ht="15" customHeight="1" x14ac:dyDescent="0.15">
      <c r="A12" s="30"/>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708"/>
      <c r="AW12" s="708"/>
      <c r="AX12" s="708"/>
      <c r="AY12" s="708"/>
      <c r="AZ12" s="708"/>
      <c r="BA12" s="708"/>
    </row>
    <row r="13" spans="1:53" s="35" customFormat="1" ht="15" customHeight="1" x14ac:dyDescent="0.15">
      <c r="A13" s="30"/>
      <c r="B13" s="708"/>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row>
    <row r="14" spans="1:53" s="35" customFormat="1" ht="15" customHeight="1" x14ac:dyDescent="0.15">
      <c r="A14" s="30" t="s">
        <v>61</v>
      </c>
      <c r="B14" s="708" t="s">
        <v>228</v>
      </c>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row>
    <row r="15" spans="1:53" s="35" customFormat="1" ht="15" customHeight="1" x14ac:dyDescent="0.15">
      <c r="A15" s="30"/>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c r="AK15" s="708"/>
      <c r="AL15" s="708"/>
      <c r="AM15" s="708"/>
      <c r="AN15" s="708"/>
      <c r="AO15" s="708"/>
      <c r="AP15" s="708"/>
      <c r="AQ15" s="708"/>
      <c r="AR15" s="708"/>
      <c r="AS15" s="708"/>
      <c r="AT15" s="708"/>
      <c r="AU15" s="708"/>
      <c r="AV15" s="708"/>
      <c r="AW15" s="708"/>
      <c r="AX15" s="708"/>
      <c r="AY15" s="708"/>
      <c r="AZ15" s="708"/>
      <c r="BA15" s="708"/>
    </row>
    <row r="16" spans="1:5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sheetData>
  <mergeCells count="6">
    <mergeCell ref="B14:BA15"/>
    <mergeCell ref="B3:BA4"/>
    <mergeCell ref="B5:BA5"/>
    <mergeCell ref="B9:BA9"/>
    <mergeCell ref="B10:BA13"/>
    <mergeCell ref="B6:BA8"/>
  </mergeCells>
  <phoneticPr fontId="2"/>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第44号様式　事業所税申告書</vt:lpstr>
      <vt:lpstr>別表１　事業所等明細書</vt:lpstr>
      <vt:lpstr>別表２　非課税明細書</vt:lpstr>
      <vt:lpstr>別表３　課税標準の特例明細書</vt:lpstr>
      <vt:lpstr>別表４　共用部分の計算書</vt:lpstr>
      <vt:lpstr>第44号様式記載要領</vt:lpstr>
      <vt:lpstr>第44号様式別表１記載要領</vt:lpstr>
      <vt:lpstr>第44号様式別表２記載要領</vt:lpstr>
      <vt:lpstr>第44号様式別表３記載要領</vt:lpstr>
      <vt:lpstr>第44号様式別表４記載要領</vt:lpstr>
      <vt:lpstr>'別表１　事業所等明細書'!Print_Area</vt:lpstr>
      <vt:lpstr>'別表２　非課税明細書'!Print_Area</vt:lpstr>
      <vt:lpstr>'別表３　課税標準の特例明細書'!Print_Area</vt:lpstr>
      <vt:lpstr>'別表４　共用部分の計算書'!Print_Area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2026-02-24T23:42:47Z</dcterms:created>
  <dcterms:modified xsi:type="dcterms:W3CDTF">2026-03-27T00:28:06Z</dcterms:modified>
</cp:coreProperties>
</file>