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2135" activeTab="1"/>
  </bookViews>
  <sheets>
    <sheet name="入力シート" sheetId="3" r:id="rId1"/>
    <sheet name="納付書" sheetId="5" r:id="rId2"/>
  </sheets>
  <definedNames>
    <definedName name="_xlnm.Print_Area" localSheetId="0">入力シート!$A$1:$J$18</definedName>
    <definedName name="_xlnm.Print_Area" localSheetId="1">納付書!$A$1:$AM$70</definedName>
  </definedNames>
  <calcPr calcId="162913" iterate="1" iterateCount="1" iterateDelta="0"/>
</workbook>
</file>

<file path=xl/calcChain.xml><?xml version="1.0" encoding="utf-8"?>
<calcChain xmlns="http://schemas.openxmlformats.org/spreadsheetml/2006/main">
  <c r="C14" i="3" l="1"/>
  <c r="C2" i="5" l="1"/>
  <c r="C50" i="5" s="1"/>
  <c r="C26" i="5" l="1"/>
  <c r="AH15" i="5" l="1"/>
  <c r="AH63" i="5" s="1"/>
  <c r="AE4" i="5"/>
  <c r="AE28" i="5" s="1"/>
  <c r="AB4" i="5"/>
  <c r="AB28" i="5" s="1"/>
  <c r="AE3" i="5"/>
  <c r="AE51" i="5" s="1"/>
  <c r="AB3" i="5"/>
  <c r="AB51" i="5" s="1"/>
  <c r="Y4" i="5"/>
  <c r="Y28" i="5" s="1"/>
  <c r="Y3" i="5"/>
  <c r="Y51" i="5" s="1"/>
  <c r="B17" i="5"/>
  <c r="B65" i="5" s="1"/>
  <c r="B12" i="5"/>
  <c r="B36" i="5" s="1"/>
  <c r="C9" i="5"/>
  <c r="C33" i="5" s="1"/>
  <c r="G6" i="5"/>
  <c r="G54" i="5" s="1"/>
  <c r="B16" i="3"/>
  <c r="B15" i="3"/>
  <c r="U16" i="3" s="1"/>
  <c r="Y8" i="5"/>
  <c r="Y32" i="5" s="1"/>
  <c r="AM7" i="5" l="1"/>
  <c r="AM31" i="5" s="1"/>
  <c r="Y27" i="5"/>
  <c r="G30" i="5"/>
  <c r="Y52" i="5"/>
  <c r="B60" i="5"/>
  <c r="AB27" i="5"/>
  <c r="AH39" i="5"/>
  <c r="AB52" i="5"/>
  <c r="Y56" i="5"/>
  <c r="AE27" i="5"/>
  <c r="B41" i="5"/>
  <c r="AE52" i="5"/>
  <c r="C57" i="5"/>
  <c r="AM55" i="5" l="1"/>
  <c r="N16" i="3" l="1"/>
  <c r="AF7" i="5" s="1"/>
  <c r="T16" i="3"/>
  <c r="AL7" i="5" s="1"/>
  <c r="P16" i="3"/>
  <c r="AH7" i="5" s="1"/>
  <c r="M16" i="3"/>
  <c r="AE7" i="5" s="1"/>
  <c r="O16" i="3"/>
  <c r="AG7" i="5" s="1"/>
  <c r="Q16" i="3"/>
  <c r="AI7" i="5" s="1"/>
  <c r="R16" i="3"/>
  <c r="AJ7" i="5" s="1"/>
  <c r="S16" i="3"/>
  <c r="AK7" i="5" s="1"/>
  <c r="AG31" i="5" l="1"/>
  <c r="AG55" i="5"/>
  <c r="AH31" i="5"/>
  <c r="AH55" i="5"/>
  <c r="AE55" i="5"/>
  <c r="AE31" i="5"/>
  <c r="AK55" i="5"/>
  <c r="AK31" i="5"/>
  <c r="AL55" i="5"/>
  <c r="AL31" i="5"/>
  <c r="AI31" i="5"/>
  <c r="AI55" i="5"/>
  <c r="AJ55" i="5"/>
  <c r="AJ31" i="5"/>
  <c r="AF55" i="5"/>
  <c r="AF31" i="5"/>
  <c r="S13" i="3"/>
  <c r="M15" i="3" l="1"/>
  <c r="N15" i="3"/>
  <c r="O15" i="3"/>
  <c r="P15" i="3"/>
  <c r="Q15" i="3"/>
  <c r="R15" i="3"/>
  <c r="S15" i="3"/>
  <c r="T15" i="3"/>
  <c r="U15" i="3"/>
  <c r="M14" i="3"/>
  <c r="AE9" i="5" s="1"/>
  <c r="N14" i="3"/>
  <c r="AF9" i="5" s="1"/>
  <c r="O14" i="3"/>
  <c r="AG9" i="5" s="1"/>
  <c r="P14" i="3"/>
  <c r="AH9" i="5" s="1"/>
  <c r="Q14" i="3"/>
  <c r="AI9" i="5" s="1"/>
  <c r="R14" i="3"/>
  <c r="AJ9" i="5" s="1"/>
  <c r="S14" i="3"/>
  <c r="AK9" i="5" s="1"/>
  <c r="U13" i="3"/>
  <c r="U14" i="3"/>
  <c r="T14" i="3"/>
  <c r="AL9" i="5" s="1"/>
  <c r="M13" i="3"/>
  <c r="N13" i="3"/>
  <c r="O13" i="3"/>
  <c r="P13" i="3"/>
  <c r="Q13" i="3"/>
  <c r="R13" i="3"/>
  <c r="T13" i="3"/>
  <c r="AH33" i="5" l="1"/>
  <c r="AH57" i="5"/>
  <c r="AK57" i="5"/>
  <c r="AK33" i="5"/>
  <c r="AG57" i="5"/>
  <c r="AG33" i="5"/>
  <c r="AL57" i="5"/>
  <c r="AL33" i="5"/>
  <c r="AJ33" i="5"/>
  <c r="AJ57" i="5"/>
  <c r="AF57" i="5"/>
  <c r="AF33" i="5"/>
  <c r="AM9" i="5"/>
  <c r="AI33" i="5"/>
  <c r="AI57" i="5"/>
  <c r="AE57" i="5"/>
  <c r="AE33" i="5"/>
  <c r="AM57" i="5" l="1"/>
  <c r="AM33" i="5"/>
  <c r="M17" i="3"/>
  <c r="AE12" i="5" l="1"/>
  <c r="N17" i="3"/>
  <c r="AF12" i="5" s="1"/>
  <c r="T17" i="3"/>
  <c r="AL12" i="5" s="1"/>
  <c r="O17" i="3"/>
  <c r="AG12" i="5" s="1"/>
  <c r="U17" i="3"/>
  <c r="P17" i="3"/>
  <c r="AH12" i="5" s="1"/>
  <c r="Q17" i="3"/>
  <c r="AI12" i="5" s="1"/>
  <c r="S17" i="3"/>
  <c r="AK12" i="5" s="1"/>
  <c r="R17" i="3"/>
  <c r="AJ12" i="5" s="1"/>
  <c r="AF36" i="5" l="1"/>
  <c r="AF60" i="5"/>
  <c r="AG60" i="5"/>
  <c r="AG36" i="5"/>
  <c r="AL36" i="5"/>
  <c r="AL60" i="5"/>
  <c r="AH60" i="5"/>
  <c r="AH36" i="5"/>
  <c r="AJ36" i="5"/>
  <c r="AJ60" i="5"/>
  <c r="AK36" i="5"/>
  <c r="AK60" i="5"/>
  <c r="AI60" i="5"/>
  <c r="AI36" i="5"/>
  <c r="AM12" i="5"/>
  <c r="AE36" i="5"/>
  <c r="AE60" i="5"/>
  <c r="AM60" i="5" l="1"/>
  <c r="AM36" i="5"/>
</calcChain>
</file>

<file path=xl/comments1.xml><?xml version="1.0" encoding="utf-8"?>
<comments xmlns="http://schemas.openxmlformats.org/spreadsheetml/2006/main">
  <authors>
    <author>作成者</author>
  </authors>
  <commentList>
    <comment ref="C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不申告加算金［15%（+5%）］を求める式
=IF(C16&gt;500000,ROUNDDOWN(ROUNDDOWN(C16,-3)*0.15,-2)+ROUNDDOWN(ROUNDDOWN(C16-500000,-3)*0.05,-2),ROUNDDOWN(ROUNDDOWN(C16,-3)*0.15,-2))</t>
        </r>
      </text>
    </comment>
  </commentList>
</comments>
</file>

<file path=xl/sharedStrings.xml><?xml version="1.0" encoding="utf-8"?>
<sst xmlns="http://schemas.openxmlformats.org/spreadsheetml/2006/main" count="166" uniqueCount="82">
  <si>
    <t>年</t>
    <rPh sb="0" eb="1">
      <t>ネン</t>
    </rPh>
    <phoneticPr fontId="1"/>
  </si>
  <si>
    <t>月</t>
    <rPh sb="0" eb="1">
      <t>ガツ</t>
    </rPh>
    <phoneticPr fontId="1"/>
  </si>
  <si>
    <t>管理番号</t>
    <rPh sb="0" eb="2">
      <t>カンリ</t>
    </rPh>
    <rPh sb="2" eb="4">
      <t>バンゴウ</t>
    </rPh>
    <phoneticPr fontId="1"/>
  </si>
  <si>
    <t>所在地（住所）</t>
    <rPh sb="0" eb="3">
      <t>ショザイチ</t>
    </rPh>
    <rPh sb="4" eb="6">
      <t>ジュウショ</t>
    </rPh>
    <phoneticPr fontId="1"/>
  </si>
  <si>
    <t>法人名（氏名）</t>
    <rPh sb="0" eb="2">
      <t>ホウジン</t>
    </rPh>
    <rPh sb="2" eb="3">
      <t>メイ</t>
    </rPh>
    <rPh sb="4" eb="6">
      <t>シメイ</t>
    </rPh>
    <phoneticPr fontId="1"/>
  </si>
  <si>
    <t>納付税額</t>
    <rPh sb="0" eb="2">
      <t>ノウフ</t>
    </rPh>
    <rPh sb="2" eb="4">
      <t>ゼイガク</t>
    </rPh>
    <phoneticPr fontId="1"/>
  </si>
  <si>
    <t>延滞金</t>
    <rPh sb="0" eb="3">
      <t>エンタイキン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</si>
  <si>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</si>
  <si>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</si>
  <si>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</si>
  <si>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から</t>
    <phoneticPr fontId="1"/>
  </si>
  <si>
    <t>まで</t>
    <phoneticPr fontId="1"/>
  </si>
  <si>
    <r>
      <t xml:space="preserve">合計額
</t>
    </r>
    <r>
      <rPr>
        <sz val="10"/>
        <color theme="1"/>
        <rFont val="ＭＳ Ｐ明朝"/>
        <family val="1"/>
        <charset val="128"/>
      </rPr>
      <t>（自動計算）</t>
    </r>
    <rPh sb="0" eb="2">
      <t>ゴウケイ</t>
    </rPh>
    <rPh sb="2" eb="3">
      <t>ガク</t>
    </rPh>
    <rPh sb="5" eb="7">
      <t>ジドウ</t>
    </rPh>
    <rPh sb="7" eb="9">
      <t>ケイサン</t>
    </rPh>
    <phoneticPr fontId="1"/>
  </si>
  <si>
    <t>川口市事業所税　納付書作成シート</t>
    <rPh sb="0" eb="3">
      <t>カワグチシ</t>
    </rPh>
    <rPh sb="3" eb="6">
      <t>ジギョウショ</t>
    </rPh>
    <rPh sb="6" eb="7">
      <t>ゼイ</t>
    </rPh>
    <rPh sb="8" eb="11">
      <t>ノウフショ</t>
    </rPh>
    <rPh sb="11" eb="13">
      <t>サクセイ</t>
    </rPh>
    <phoneticPr fontId="1"/>
  </si>
  <si>
    <t>…のセルのみ入力、選択してください。</t>
    <rPh sb="6" eb="8">
      <t>ニュウリョク</t>
    </rPh>
    <rPh sb="9" eb="11">
      <t>センタク</t>
    </rPh>
    <phoneticPr fontId="1"/>
  </si>
  <si>
    <t>入力の注意</t>
    <rPh sb="0" eb="2">
      <t>ニュウリョク</t>
    </rPh>
    <rPh sb="3" eb="5">
      <t>チュウイ</t>
    </rPh>
    <phoneticPr fontId="1"/>
  </si>
  <si>
    <t>川口市で付番した９桁の管理番号を入力してください。</t>
    <rPh sb="0" eb="3">
      <t>カワグチシ</t>
    </rPh>
    <rPh sb="4" eb="6">
      <t>フバン</t>
    </rPh>
    <rPh sb="9" eb="10">
      <t>ケタ</t>
    </rPh>
    <rPh sb="11" eb="13">
      <t>カンリ</t>
    </rPh>
    <rPh sb="13" eb="15">
      <t>バンゴウ</t>
    </rPh>
    <rPh sb="16" eb="18">
      <t>ニュウリョク</t>
    </rPh>
    <phoneticPr fontId="1"/>
  </si>
  <si>
    <t>郵便番号を入力してください。</t>
    <rPh sb="0" eb="2">
      <t>ユウビン</t>
    </rPh>
    <rPh sb="2" eb="4">
      <t>バンゴウ</t>
    </rPh>
    <rPh sb="5" eb="7">
      <t>ニュウリョク</t>
    </rPh>
    <phoneticPr fontId="1"/>
  </si>
  <si>
    <t>法人名を入力してください。</t>
    <rPh sb="0" eb="2">
      <t>ホウジン</t>
    </rPh>
    <rPh sb="2" eb="3">
      <t>メイ</t>
    </rPh>
    <rPh sb="4" eb="6">
      <t>ニュウリョク</t>
    </rPh>
    <phoneticPr fontId="1"/>
  </si>
  <si>
    <t>上段に事業年度開始日、下段に事業年度終了日を入力してください。</t>
    <rPh sb="0" eb="2">
      <t>ジョウダン</t>
    </rPh>
    <rPh sb="3" eb="5">
      <t>ジギョウ</t>
    </rPh>
    <rPh sb="5" eb="7">
      <t>ネンド</t>
    </rPh>
    <rPh sb="7" eb="10">
      <t>カイシビ</t>
    </rPh>
    <rPh sb="11" eb="13">
      <t>ゲダン</t>
    </rPh>
    <rPh sb="14" eb="16">
      <t>ジギョウ</t>
    </rPh>
    <rPh sb="16" eb="18">
      <t>ネンド</t>
    </rPh>
    <rPh sb="18" eb="20">
      <t>シュウリョウ</t>
    </rPh>
    <rPh sb="20" eb="21">
      <t>ビ</t>
    </rPh>
    <rPh sb="22" eb="24">
      <t>ニュウリョク</t>
    </rPh>
    <phoneticPr fontId="1"/>
  </si>
  <si>
    <t>加算金</t>
    <rPh sb="0" eb="3">
      <t>カサンキン</t>
    </rPh>
    <phoneticPr fontId="1"/>
  </si>
  <si>
    <t>納付税額を入力してください。</t>
    <rPh sb="0" eb="2">
      <t>ノウフ</t>
    </rPh>
    <rPh sb="2" eb="4">
      <t>ゼイガク</t>
    </rPh>
    <rPh sb="5" eb="7">
      <t>ニュウリョク</t>
    </rPh>
    <phoneticPr fontId="1"/>
  </si>
  <si>
    <t>延滞金が発生している場合には入力してください。</t>
    <rPh sb="0" eb="3">
      <t>エンタイキン</t>
    </rPh>
    <rPh sb="4" eb="6">
      <t>ハッセイ</t>
    </rPh>
    <rPh sb="10" eb="12">
      <t>バアイ</t>
    </rPh>
    <rPh sb="14" eb="16">
      <t>ニュウリョク</t>
    </rPh>
    <phoneticPr fontId="1"/>
  </si>
  <si>
    <t>加算金が発生している場合には入力してください。</t>
    <rPh sb="0" eb="3">
      <t>カサンキン</t>
    </rPh>
    <rPh sb="4" eb="6">
      <t>ハッセイ</t>
    </rPh>
    <rPh sb="10" eb="12">
      <t>バアイ</t>
    </rPh>
    <rPh sb="14" eb="16">
      <t>ニュウリョク</t>
    </rPh>
    <phoneticPr fontId="1"/>
  </si>
  <si>
    <t>合計額は自動計算されますので、額をご確認ください。</t>
    <rPh sb="0" eb="2">
      <t>ゴウケイ</t>
    </rPh>
    <rPh sb="2" eb="3">
      <t>ガク</t>
    </rPh>
    <rPh sb="4" eb="6">
      <t>ジドウ</t>
    </rPh>
    <rPh sb="6" eb="8">
      <t>ケイサン</t>
    </rPh>
    <rPh sb="15" eb="16">
      <t>ガク</t>
    </rPh>
    <rPh sb="18" eb="20">
      <t>カクニン</t>
    </rPh>
    <phoneticPr fontId="1"/>
  </si>
  <si>
    <t>納付期限（事業年度終了後二ヶ月後）を入力してください。</t>
    <rPh sb="0" eb="2">
      <t>ノウフ</t>
    </rPh>
    <rPh sb="2" eb="4">
      <t>キゲン</t>
    </rPh>
    <rPh sb="5" eb="7">
      <t>ジギョウ</t>
    </rPh>
    <rPh sb="7" eb="9">
      <t>ネンド</t>
    </rPh>
    <rPh sb="9" eb="12">
      <t>シュウリョウゴ</t>
    </rPh>
    <rPh sb="12" eb="16">
      <t>ニカゲツゴ</t>
    </rPh>
    <rPh sb="18" eb="20">
      <t>ニュウリョク</t>
    </rPh>
    <phoneticPr fontId="1"/>
  </si>
  <si>
    <t>住所を入力してください。
Ａｌｔキー+Ｅｎｔｅｒキーで改行ができます。
※納付書シートに反映されたデータが、枠内に収まっているか確認してください。長すぎたり、改行が多すぎると正しく表示されないことがあります。</t>
    <rPh sb="0" eb="2">
      <t>ジュウショ</t>
    </rPh>
    <rPh sb="3" eb="5">
      <t>ニュウリョク</t>
    </rPh>
    <rPh sb="27" eb="29">
      <t>カイギョウ</t>
    </rPh>
    <rPh sb="37" eb="40">
      <t>ノウフショ</t>
    </rPh>
    <rPh sb="44" eb="46">
      <t>ハンエイ</t>
    </rPh>
    <rPh sb="54" eb="56">
      <t>ワクナイ</t>
    </rPh>
    <rPh sb="57" eb="58">
      <t>オサ</t>
    </rPh>
    <rPh sb="64" eb="66">
      <t>カクニン</t>
    </rPh>
    <rPh sb="73" eb="74">
      <t>ナガ</t>
    </rPh>
    <rPh sb="79" eb="81">
      <t>カイギョウ</t>
    </rPh>
    <rPh sb="82" eb="83">
      <t>オオ</t>
    </rPh>
    <rPh sb="87" eb="88">
      <t>タダ</t>
    </rPh>
    <rPh sb="90" eb="92">
      <t>ヒョウジ</t>
    </rPh>
    <phoneticPr fontId="1"/>
  </si>
  <si>
    <r>
      <t xml:space="preserve">事業年度
</t>
    </r>
    <r>
      <rPr>
        <sz val="10"/>
        <color theme="1"/>
        <rFont val="ＭＳ Ｐ明朝"/>
        <family val="1"/>
        <charset val="128"/>
      </rPr>
      <t>（平成・令和）</t>
    </r>
    <rPh sb="0" eb="2">
      <t>ジギョウ</t>
    </rPh>
    <rPh sb="2" eb="4">
      <t>ネンド</t>
    </rPh>
    <rPh sb="6" eb="8">
      <t>ヘイセイ</t>
    </rPh>
    <rPh sb="9" eb="11">
      <t>レイワ</t>
    </rPh>
    <phoneticPr fontId="1"/>
  </si>
  <si>
    <r>
      <t xml:space="preserve">納付年度
</t>
    </r>
    <r>
      <rPr>
        <sz val="10"/>
        <color theme="1"/>
        <rFont val="ＭＳ Ｐ明朝"/>
        <family val="1"/>
        <charset val="128"/>
      </rPr>
      <t xml:space="preserve">（令和）
</t>
    </r>
    <rPh sb="0" eb="2">
      <t>ノウフ</t>
    </rPh>
    <rPh sb="2" eb="4">
      <t>ネンド</t>
    </rPh>
    <rPh sb="6" eb="7">
      <t>レイ</t>
    </rPh>
    <rPh sb="7" eb="8">
      <t>ワ</t>
    </rPh>
    <phoneticPr fontId="1"/>
  </si>
  <si>
    <t>納付する月の属する年度を入力してください。
例として、令和２年２月末決算法人が二ヶ月後の４月末に申告するときは、令和３年度納付になります。</t>
    <rPh sb="0" eb="2">
      <t>ノウフ</t>
    </rPh>
    <rPh sb="4" eb="5">
      <t>ツキ</t>
    </rPh>
    <rPh sb="6" eb="7">
      <t>ゾク</t>
    </rPh>
    <rPh sb="9" eb="11">
      <t>ネンド</t>
    </rPh>
    <rPh sb="12" eb="14">
      <t>ニュウリョク</t>
    </rPh>
    <rPh sb="22" eb="23">
      <t>レイ</t>
    </rPh>
    <rPh sb="27" eb="29">
      <t>レイワ</t>
    </rPh>
    <rPh sb="30" eb="31">
      <t>ネン</t>
    </rPh>
    <rPh sb="31" eb="32">
      <t>ヘイネン</t>
    </rPh>
    <rPh sb="32" eb="33">
      <t>ガツ</t>
    </rPh>
    <rPh sb="33" eb="34">
      <t>マツ</t>
    </rPh>
    <rPh sb="34" eb="36">
      <t>ケッサン</t>
    </rPh>
    <rPh sb="36" eb="38">
      <t>ホウジン</t>
    </rPh>
    <rPh sb="39" eb="43">
      <t>ニカゲツゴ</t>
    </rPh>
    <rPh sb="45" eb="46">
      <t>ガツ</t>
    </rPh>
    <rPh sb="46" eb="47">
      <t>マツ</t>
    </rPh>
    <rPh sb="48" eb="50">
      <t>シンコク</t>
    </rPh>
    <rPh sb="56" eb="58">
      <t>レイワ</t>
    </rPh>
    <rPh sb="59" eb="61">
      <t>ネンド</t>
    </rPh>
    <rPh sb="61" eb="63">
      <t>ノウフ</t>
    </rPh>
    <phoneticPr fontId="1"/>
  </si>
  <si>
    <r>
      <t xml:space="preserve">納付期限
</t>
    </r>
    <r>
      <rPr>
        <sz val="10"/>
        <color theme="1"/>
        <rFont val="ＭＳ Ｐ明朝"/>
        <family val="1"/>
        <charset val="128"/>
      </rPr>
      <t>（令和）</t>
    </r>
    <rPh sb="0" eb="2">
      <t>ノウフ</t>
    </rPh>
    <rPh sb="2" eb="4">
      <t>キゲン</t>
    </rPh>
    <rPh sb="6" eb="8">
      <t>レイワ</t>
    </rPh>
    <phoneticPr fontId="1"/>
  </si>
  <si>
    <t>本税</t>
    <rPh sb="0" eb="1">
      <t>ホン</t>
    </rPh>
    <rPh sb="1" eb="2">
      <t>ゼイ</t>
    </rPh>
    <phoneticPr fontId="1"/>
  </si>
  <si>
    <t>延滞金</t>
    <rPh sb="0" eb="3">
      <t>エンタイキン</t>
    </rPh>
    <phoneticPr fontId="1"/>
  </si>
  <si>
    <t>加算金</t>
    <rPh sb="0" eb="3">
      <t>カサンキン</t>
    </rPh>
    <phoneticPr fontId="1"/>
  </si>
  <si>
    <t>合計</t>
    <rPh sb="0" eb="2">
      <t>ゴウケイ</t>
    </rPh>
    <phoneticPr fontId="1"/>
  </si>
  <si>
    <t>本税＆加算金</t>
    <rPh sb="0" eb="1">
      <t>ホン</t>
    </rPh>
    <rPh sb="1" eb="2">
      <t>ゼイ</t>
    </rPh>
    <rPh sb="3" eb="6">
      <t>カサンキン</t>
    </rPh>
    <phoneticPr fontId="1"/>
  </si>
  <si>
    <t>郵便番号</t>
    <rPh sb="0" eb="4">
      <t>ユウビンバンゴウ</t>
    </rPh>
    <phoneticPr fontId="1"/>
  </si>
  <si>
    <t>令和</t>
    <rPh sb="0" eb="1">
      <t>レイ</t>
    </rPh>
    <rPh sb="1" eb="2">
      <t>ワ</t>
    </rPh>
    <phoneticPr fontId="1"/>
  </si>
  <si>
    <t>年度　事業所税納付済通知書</t>
    <phoneticPr fontId="1"/>
  </si>
  <si>
    <t>事業年度又は
課 税 期 間</t>
    <rPh sb="0" eb="2">
      <t>ジギョウ</t>
    </rPh>
    <rPh sb="2" eb="4">
      <t>ネンド</t>
    </rPh>
    <rPh sb="4" eb="5">
      <t>マタ</t>
    </rPh>
    <rPh sb="7" eb="8">
      <t>カ</t>
    </rPh>
    <rPh sb="9" eb="10">
      <t>ゼイ</t>
    </rPh>
    <rPh sb="11" eb="12">
      <t>キ</t>
    </rPh>
    <rPh sb="13" eb="14">
      <t>アイダ</t>
    </rPh>
    <phoneticPr fontId="1"/>
  </si>
  <si>
    <t>日から</t>
    <rPh sb="0" eb="1">
      <t>ニチ</t>
    </rPh>
    <phoneticPr fontId="1"/>
  </si>
  <si>
    <t>公</t>
    <rPh sb="0" eb="1">
      <t>コウ</t>
    </rPh>
    <phoneticPr fontId="1"/>
  </si>
  <si>
    <t>口座番号</t>
    <rPh sb="0" eb="2">
      <t>コウザ</t>
    </rPh>
    <rPh sb="2" eb="4">
      <t>バンゴウ</t>
    </rPh>
    <phoneticPr fontId="1"/>
  </si>
  <si>
    <t>00180-0-960721</t>
    <phoneticPr fontId="1"/>
  </si>
  <si>
    <t>加入者</t>
    <rPh sb="0" eb="3">
      <t>カニュウシャ</t>
    </rPh>
    <phoneticPr fontId="1"/>
  </si>
  <si>
    <t>川口市会計管理者</t>
    <rPh sb="0" eb="3">
      <t>カワグチシ</t>
    </rPh>
    <rPh sb="3" eb="5">
      <t>カイケイ</t>
    </rPh>
    <rPh sb="5" eb="8">
      <t>カンリシャ</t>
    </rPh>
    <phoneticPr fontId="1"/>
  </si>
  <si>
    <t>日まで</t>
    <rPh sb="0" eb="1">
      <t>ニチ</t>
    </rPh>
    <phoneticPr fontId="1"/>
  </si>
  <si>
    <t>申 告 区 分</t>
    <rPh sb="0" eb="1">
      <t>サル</t>
    </rPh>
    <rPh sb="2" eb="3">
      <t>コク</t>
    </rPh>
    <rPh sb="4" eb="5">
      <t>ク</t>
    </rPh>
    <rPh sb="6" eb="7">
      <t>ブン</t>
    </rPh>
    <phoneticPr fontId="1"/>
  </si>
  <si>
    <t>申告
・
修正
・
更正
・
決定</t>
    <rPh sb="0" eb="2">
      <t>シンコク</t>
    </rPh>
    <rPh sb="5" eb="7">
      <t>シュウセイ</t>
    </rPh>
    <rPh sb="10" eb="12">
      <t>コウセイ</t>
    </rPh>
    <rPh sb="15" eb="17">
      <t>ケッテイ</t>
    </rPh>
    <phoneticPr fontId="1"/>
  </si>
  <si>
    <t>税       額</t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</si>
  <si>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</si>
  <si>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</si>
  <si>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</si>
  <si>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</si>
  <si>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</si>
  <si>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</si>
  <si>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〒</t>
    <phoneticPr fontId="1"/>
  </si>
  <si>
    <t>〒</t>
    <phoneticPr fontId="1"/>
  </si>
  <si>
    <t>延  滞  金</t>
    <rPh sb="0" eb="1">
      <t>ノベ</t>
    </rPh>
    <rPh sb="3" eb="4">
      <t>タイ</t>
    </rPh>
    <rPh sb="6" eb="7">
      <t>キン</t>
    </rPh>
    <phoneticPr fontId="1"/>
  </si>
  <si>
    <t>所在地</t>
    <rPh sb="0" eb="3">
      <t>ショザイチ</t>
    </rPh>
    <phoneticPr fontId="1"/>
  </si>
  <si>
    <t>合  計  額</t>
    <rPh sb="0" eb="1">
      <t>ゴウ</t>
    </rPh>
    <rPh sb="3" eb="4">
      <t>ケイ</t>
    </rPh>
    <rPh sb="6" eb="7">
      <t>ガク</t>
    </rPh>
    <phoneticPr fontId="1"/>
  </si>
  <si>
    <t>上記のとおり通知します。</t>
    <phoneticPr fontId="1"/>
  </si>
  <si>
    <t>納期限</t>
    <rPh sb="0" eb="3">
      <t>ノウキゲンキゲン</t>
    </rPh>
    <phoneticPr fontId="1"/>
  </si>
  <si>
    <t>名   称</t>
    <rPh sb="0" eb="1">
      <t>ナ</t>
    </rPh>
    <rPh sb="4" eb="5">
      <t>ショウ</t>
    </rPh>
    <phoneticPr fontId="1"/>
  </si>
  <si>
    <t>領収日付印</t>
    <rPh sb="0" eb="2">
      <t>リョウシュウ</t>
    </rPh>
    <rPh sb="2" eb="4">
      <t>ヒヅケ</t>
    </rPh>
    <rPh sb="4" eb="5">
      <t>イン</t>
    </rPh>
    <phoneticPr fontId="1"/>
  </si>
  <si>
    <t>令和　　　　年　　　　月　　　　日
（あて先）川口市会計管理者</t>
    <rPh sb="6" eb="7">
      <t>ネン</t>
    </rPh>
    <rPh sb="11" eb="12">
      <t>ガツ</t>
    </rPh>
    <rPh sb="16" eb="17">
      <t>ニチ</t>
    </rPh>
    <rPh sb="21" eb="22">
      <t>サキ</t>
    </rPh>
    <rPh sb="23" eb="26">
      <t>カワグチシ</t>
    </rPh>
    <rPh sb="26" eb="28">
      <t>カイケイ</t>
    </rPh>
    <rPh sb="28" eb="31">
      <t>カンリシャ</t>
    </rPh>
    <phoneticPr fontId="1"/>
  </si>
  <si>
    <t>取りまとめ局</t>
    <rPh sb="0" eb="1">
      <t>ト</t>
    </rPh>
    <rPh sb="5" eb="6">
      <t>キョク</t>
    </rPh>
    <phoneticPr fontId="1"/>
  </si>
  <si>
    <t>〒330-9794　東京貯金事務センター</t>
    <rPh sb="10" eb="12">
      <t>トウキョウ</t>
    </rPh>
    <rPh sb="12" eb="14">
      <t>チョキン</t>
    </rPh>
    <rPh sb="14" eb="16">
      <t>ジム</t>
    </rPh>
    <phoneticPr fontId="1"/>
  </si>
  <si>
    <t>（川口市保管）（Ａ）</t>
    <rPh sb="1" eb="4">
      <t>カワグチシ</t>
    </rPh>
    <rPh sb="4" eb="6">
      <t>ホカン</t>
    </rPh>
    <phoneticPr fontId="1"/>
  </si>
  <si>
    <t>川口市</t>
    <rPh sb="0" eb="3">
      <t>カワグチシ</t>
    </rPh>
    <phoneticPr fontId="1"/>
  </si>
  <si>
    <t>※納付場所、延滞金等については領収書の裏面に記載してあります。</t>
    <rPh sb="1" eb="3">
      <t>ノウフ</t>
    </rPh>
    <rPh sb="3" eb="5">
      <t>バショ</t>
    </rPh>
    <rPh sb="6" eb="9">
      <t>エンタイキン</t>
    </rPh>
    <rPh sb="9" eb="10">
      <t>トウ</t>
    </rPh>
    <rPh sb="15" eb="18">
      <t>リョウシュウショ</t>
    </rPh>
    <rPh sb="19" eb="21">
      <t>ウラメン</t>
    </rPh>
    <rPh sb="22" eb="24">
      <t>キサイ</t>
    </rPh>
    <phoneticPr fontId="1"/>
  </si>
  <si>
    <t>切り取り</t>
    <rPh sb="0" eb="1">
      <t>キ</t>
    </rPh>
    <rPh sb="2" eb="3">
      <t>ト</t>
    </rPh>
    <phoneticPr fontId="1"/>
  </si>
  <si>
    <t>税       額</t>
    <phoneticPr fontId="1"/>
  </si>
  <si>
    <t>上記のとおり納付します。</t>
    <rPh sb="6" eb="8">
      <t>ノウフ</t>
    </rPh>
    <phoneticPr fontId="1"/>
  </si>
  <si>
    <t xml:space="preserve">令和　　　　年　　　　月　　　　日
</t>
    <rPh sb="6" eb="7">
      <t>ネン</t>
    </rPh>
    <rPh sb="11" eb="12">
      <t>ガツ</t>
    </rPh>
    <rPh sb="16" eb="17">
      <t>ニチ</t>
    </rPh>
    <phoneticPr fontId="1"/>
  </si>
  <si>
    <t>（金融機関保管）（Ｂ）</t>
    <rPh sb="1" eb="3">
      <t>キンユウ</t>
    </rPh>
    <rPh sb="3" eb="5">
      <t>キカン</t>
    </rPh>
    <rPh sb="5" eb="7">
      <t>ホカン</t>
    </rPh>
    <phoneticPr fontId="1"/>
  </si>
  <si>
    <t>税       額</t>
    <phoneticPr fontId="1"/>
  </si>
  <si>
    <t>〒</t>
    <phoneticPr fontId="1"/>
  </si>
  <si>
    <t>上記のとおり領収しました。</t>
    <rPh sb="6" eb="8">
      <t>リョウシュウ</t>
    </rPh>
    <phoneticPr fontId="1"/>
  </si>
  <si>
    <t>（納税者保管）（Ｃ）</t>
    <rPh sb="1" eb="4">
      <t>ノウゼイシャ</t>
    </rPh>
    <rPh sb="4" eb="6">
      <t>ホカン</t>
    </rPh>
    <phoneticPr fontId="1"/>
  </si>
  <si>
    <t>年度　事業所税納付書</t>
    <phoneticPr fontId="1"/>
  </si>
  <si>
    <t>年度　事業所税領収書</t>
    <rPh sb="7" eb="9">
      <t>リョウシュウ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</si>
</sst>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&lt;=999]000;[&lt;=9999]000\-00;000\-0000"/>
    <numFmt numFmtId="178" formatCode="General&quot;年度&quot;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shrinkToFit="1"/>
    </xf>
    <xf numFmtId="0" fontId="3" fillId="2" borderId="1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176" fontId="3" fillId="0" borderId="9" xfId="0" applyNumberFormat="1" applyFont="1" applyBorder="1" applyAlignment="1">
      <alignment vertical="center" shrinkToFi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3" fillId="0" borderId="0" xfId="0" applyFont="1" applyAlignment="1"/>
    <xf numFmtId="0" fontId="9" fillId="0" borderId="0" xfId="0" applyFont="1" applyAlignment="1">
      <alignment horizontal="left" vertical="center"/>
    </xf>
    <xf numFmtId="178" fontId="3" fillId="2" borderId="1" xfId="0" applyNumberFormat="1" applyFont="1" applyFill="1" applyBorder="1" applyAlignment="1" applyProtection="1">
      <alignment vertical="center" shrinkToFit="1"/>
      <protection locked="0"/>
    </xf>
    <xf numFmtId="49" fontId="3" fillId="2" borderId="1" xfId="0" applyNumberFormat="1" applyFont="1" applyFill="1" applyBorder="1" applyAlignment="1" applyProtection="1">
      <alignment horizontal="right" vertical="center" shrinkToFit="1"/>
      <protection locked="0"/>
    </xf>
    <xf numFmtId="176" fontId="3" fillId="2" borderId="1" xfId="0" applyNumberFormat="1" applyFont="1" applyFill="1" applyBorder="1" applyAlignment="1" applyProtection="1">
      <alignment vertical="center" shrinkToFit="1"/>
      <protection locked="0"/>
    </xf>
    <xf numFmtId="176" fontId="3" fillId="2" borderId="9" xfId="0" applyNumberFormat="1" applyFont="1" applyFill="1" applyBorder="1" applyAlignment="1" applyProtection="1">
      <alignment vertical="center" shrinkToFit="1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 shrinkToFit="1"/>
      <protection locked="0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6" fillId="0" borderId="0" xfId="0" applyFont="1" applyBorder="1" applyAlignment="1">
      <alignment vertical="top" textRotation="255" wrapText="1"/>
    </xf>
    <xf numFmtId="0" fontId="3" fillId="0" borderId="14" xfId="0" applyFont="1" applyBorder="1" applyAlignment="1">
      <alignment vertical="center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0" borderId="15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3" fillId="2" borderId="9" xfId="0" applyNumberFormat="1" applyFont="1" applyFill="1" applyBorder="1" applyAlignment="1" applyProtection="1">
      <alignment horizontal="right" vertical="center" shrinkToFit="1"/>
      <protection locked="0"/>
    </xf>
    <xf numFmtId="0" fontId="3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17" fillId="0" borderId="0" xfId="0" applyFont="1" applyBorder="1" applyAlignment="1">
      <alignment horizontal="center" vertical="center" shrinkToFit="1"/>
    </xf>
    <xf numFmtId="0" fontId="0" fillId="0" borderId="2" xfId="0" applyBorder="1"/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0" fontId="17" fillId="0" borderId="16" xfId="0" applyFont="1" applyBorder="1" applyAlignment="1">
      <alignment vertical="center"/>
    </xf>
    <xf numFmtId="0" fontId="16" fillId="0" borderId="5" xfId="0" applyFont="1" applyBorder="1" applyAlignment="1">
      <alignment vertical="top" textRotation="255" wrapText="1"/>
    </xf>
    <xf numFmtId="0" fontId="0" fillId="0" borderId="5" xfId="0" applyBorder="1"/>
    <xf numFmtId="0" fontId="17" fillId="0" borderId="9" xfId="0" applyFont="1" applyBorder="1" applyAlignment="1">
      <alignment vertical="center"/>
    </xf>
    <xf numFmtId="0" fontId="0" fillId="0" borderId="16" xfId="0" applyBorder="1"/>
    <xf numFmtId="0" fontId="17" fillId="0" borderId="5" xfId="0" applyFont="1" applyBorder="1" applyAlignment="1">
      <alignment vertical="center" shrinkToFit="1"/>
    </xf>
    <xf numFmtId="0" fontId="17" fillId="0" borderId="10" xfId="0" applyFont="1" applyBorder="1" applyAlignment="1">
      <alignment vertical="center"/>
    </xf>
    <xf numFmtId="0" fontId="17" fillId="0" borderId="5" xfId="0" applyNumberFormat="1" applyFont="1" applyBorder="1" applyAlignment="1">
      <alignment vertical="center"/>
    </xf>
    <xf numFmtId="0" fontId="17" fillId="0" borderId="16" xfId="0" applyFont="1" applyBorder="1" applyAlignment="1">
      <alignment vertical="center" shrinkToFit="1"/>
    </xf>
    <xf numFmtId="0" fontId="18" fillId="0" borderId="3" xfId="0" applyFont="1" applyBorder="1" applyAlignment="1">
      <alignment horizontal="right" vertical="top" shrinkToFit="1"/>
    </xf>
    <xf numFmtId="0" fontId="18" fillId="0" borderId="19" xfId="0" applyFont="1" applyBorder="1" applyAlignment="1">
      <alignment horizontal="right" vertical="top"/>
    </xf>
    <xf numFmtId="0" fontId="18" fillId="0" borderId="3" xfId="0" applyFont="1" applyBorder="1" applyAlignment="1">
      <alignment horizontal="right" vertical="top"/>
    </xf>
    <xf numFmtId="0" fontId="18" fillId="0" borderId="2" xfId="0" applyFont="1" applyBorder="1" applyAlignment="1">
      <alignment horizontal="right" vertical="top"/>
    </xf>
    <xf numFmtId="0" fontId="18" fillId="0" borderId="4" xfId="0" applyFont="1" applyBorder="1" applyAlignment="1">
      <alignment horizontal="right" vertical="top"/>
    </xf>
    <xf numFmtId="49" fontId="17" fillId="0" borderId="0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vertical="center" textRotation="255"/>
    </xf>
    <xf numFmtId="177" fontId="17" fillId="0" borderId="0" xfId="0" applyNumberFormat="1" applyFont="1" applyBorder="1" applyAlignment="1">
      <alignment vertical="center"/>
    </xf>
    <xf numFmtId="177" fontId="17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top"/>
    </xf>
    <xf numFmtId="0" fontId="17" fillId="0" borderId="0" xfId="0" applyFont="1" applyBorder="1" applyAlignment="1">
      <alignment vertical="top" wrapText="1"/>
    </xf>
    <xf numFmtId="0" fontId="0" fillId="0" borderId="5" xfId="0" applyBorder="1" applyAlignment="1">
      <alignment horizontal="right"/>
    </xf>
    <xf numFmtId="0" fontId="17" fillId="0" borderId="0" xfId="0" applyFont="1" applyBorder="1" applyAlignment="1">
      <alignment vertical="center" textRotation="255"/>
    </xf>
    <xf numFmtId="0" fontId="16" fillId="0" borderId="4" xfId="0" applyFont="1" applyBorder="1" applyAlignment="1">
      <alignment vertical="top" textRotation="255" wrapText="1"/>
    </xf>
    <xf numFmtId="0" fontId="16" fillId="0" borderId="16" xfId="0" applyFont="1" applyBorder="1" applyAlignment="1">
      <alignment vertical="top" textRotation="255" wrapText="1"/>
    </xf>
    <xf numFmtId="0" fontId="0" fillId="0" borderId="17" xfId="0" applyBorder="1"/>
    <xf numFmtId="0" fontId="10" fillId="0" borderId="18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6" fillId="0" borderId="23" xfId="0" applyFont="1" applyBorder="1" applyAlignment="1">
      <alignment vertical="top" textRotation="255" wrapText="1"/>
    </xf>
    <xf numFmtId="0" fontId="0" fillId="0" borderId="29" xfId="0" applyBorder="1"/>
    <xf numFmtId="0" fontId="17" fillId="0" borderId="29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shrinkToFit="1"/>
    </xf>
    <xf numFmtId="0" fontId="3" fillId="0" borderId="0" xfId="0" applyFont="1" applyAlignment="1">
      <alignment horizontal="left" shrinkToFit="1"/>
    </xf>
    <xf numFmtId="0" fontId="7" fillId="0" borderId="12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 shrinkToFit="1"/>
      <protection locked="0"/>
    </xf>
    <xf numFmtId="0" fontId="3" fillId="2" borderId="7" xfId="0" applyFont="1" applyFill="1" applyBorder="1" applyAlignment="1" applyProtection="1">
      <alignment horizontal="left" vertical="center" wrapText="1" shrinkToFit="1"/>
      <protection locked="0"/>
    </xf>
    <xf numFmtId="0" fontId="3" fillId="2" borderId="8" xfId="0" applyFont="1" applyFill="1" applyBorder="1" applyAlignment="1" applyProtection="1">
      <alignment horizontal="left" vertical="center" wrapText="1" shrinkToFit="1"/>
      <protection locked="0"/>
    </xf>
    <xf numFmtId="0" fontId="17" fillId="0" borderId="1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>
      <alignment horizontal="center" vertical="center"/>
    </xf>
    <xf numFmtId="0" fontId="17" fillId="0" borderId="8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textRotation="255"/>
    </xf>
    <xf numFmtId="0" fontId="17" fillId="0" borderId="4" xfId="0" applyFont="1" applyBorder="1" applyAlignment="1">
      <alignment horizontal="center" vertical="center" textRotation="255"/>
    </xf>
    <xf numFmtId="0" fontId="17" fillId="0" borderId="5" xfId="0" applyFont="1" applyBorder="1" applyAlignment="1">
      <alignment horizontal="center" vertical="center" textRotation="255"/>
    </xf>
    <xf numFmtId="0" fontId="17" fillId="0" borderId="16" xfId="0" applyFont="1" applyBorder="1" applyAlignment="1">
      <alignment horizontal="center" vertical="center" textRotation="255"/>
    </xf>
    <xf numFmtId="0" fontId="17" fillId="0" borderId="17" xfId="0" applyFont="1" applyBorder="1" applyAlignment="1">
      <alignment horizontal="center" vertical="center" textRotation="255"/>
    </xf>
    <xf numFmtId="0" fontId="17" fillId="0" borderId="23" xfId="0" applyFont="1" applyBorder="1" applyAlignment="1">
      <alignment horizontal="center" vertical="center" textRotation="255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3" xfId="0" applyFont="1" applyBorder="1" applyAlignment="1">
      <alignment horizontal="center" vertical="center" wrapText="1" shrinkToFit="1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0" xfId="0" applyFont="1" applyBorder="1" applyAlignment="1">
      <alignment horizontal="center" vertical="center" wrapText="1" shrinkToFit="1"/>
    </xf>
    <xf numFmtId="0" fontId="17" fillId="0" borderId="2" xfId="0" applyFont="1" applyBorder="1" applyAlignment="1">
      <alignment horizontal="center" shrinkToFit="1"/>
    </xf>
    <xf numFmtId="0" fontId="17" fillId="0" borderId="3" xfId="0" applyFont="1" applyBorder="1" applyAlignment="1">
      <alignment horizontal="center" shrinkToFit="1"/>
    </xf>
    <xf numFmtId="0" fontId="17" fillId="0" borderId="4" xfId="0" applyFont="1" applyBorder="1" applyAlignment="1">
      <alignment horizontal="center" shrinkToFit="1"/>
    </xf>
    <xf numFmtId="0" fontId="17" fillId="0" borderId="5" xfId="0" applyFont="1" applyBorder="1" applyAlignment="1">
      <alignment horizontal="center" shrinkToFit="1"/>
    </xf>
    <xf numFmtId="0" fontId="17" fillId="0" borderId="0" xfId="0" applyFont="1" applyBorder="1" applyAlignment="1">
      <alignment horizontal="center" shrinkToFit="1"/>
    </xf>
    <xf numFmtId="0" fontId="17" fillId="0" borderId="16" xfId="0" applyFont="1" applyBorder="1" applyAlignment="1">
      <alignment horizontal="center" shrinkToFit="1"/>
    </xf>
    <xf numFmtId="0" fontId="19" fillId="0" borderId="20" xfId="0" applyFont="1" applyBorder="1" applyAlignment="1">
      <alignment horizontal="center" shrinkToFit="1"/>
    </xf>
    <xf numFmtId="0" fontId="19" fillId="0" borderId="24" xfId="0" applyFont="1" applyBorder="1" applyAlignment="1">
      <alignment horizontal="center" shrinkToFit="1"/>
    </xf>
    <xf numFmtId="0" fontId="19" fillId="0" borderId="21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horizontal="center" vertical="center" shrinkToFit="1"/>
    </xf>
    <xf numFmtId="177" fontId="17" fillId="0" borderId="0" xfId="0" applyNumberFormat="1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shrinkToFit="1"/>
    </xf>
    <xf numFmtId="0" fontId="19" fillId="0" borderId="23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18" xfId="0" applyFont="1" applyFill="1" applyBorder="1" applyAlignment="1">
      <alignment horizontal="left" vertical="top" wrapText="1"/>
    </xf>
    <xf numFmtId="0" fontId="17" fillId="0" borderId="0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distributed" vertical="center"/>
    </xf>
    <xf numFmtId="0" fontId="18" fillId="0" borderId="18" xfId="0" applyFont="1" applyBorder="1" applyAlignment="1">
      <alignment horizontal="distributed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4</xdr:row>
          <xdr:rowOff>371475</xdr:rowOff>
        </xdr:from>
        <xdr:to>
          <xdr:col>7</xdr:col>
          <xdr:colOff>76200</xdr:colOff>
          <xdr:row>5</xdr:row>
          <xdr:rowOff>390525</xdr:rowOff>
        </xdr:to>
        <xdr:sp macro="" textlink="">
          <xdr:nvSpPr>
            <xdr:cNvPr id="4101" name="Button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入力項目クリア</a:t>
              </a:r>
            </a:p>
          </xdr:txBody>
        </xdr:sp>
        <xdr:clientData fPrintsWithSheet="0"/>
      </xdr:twoCellAnchor>
    </mc:Choice>
    <mc:Fallback/>
  </mc:AlternateContent>
  <xdr:twoCellAnchor>
    <xdr:from>
      <xdr:col>8</xdr:col>
      <xdr:colOff>95250</xdr:colOff>
      <xdr:row>7</xdr:row>
      <xdr:rowOff>695325</xdr:rowOff>
    </xdr:from>
    <xdr:to>
      <xdr:col>8</xdr:col>
      <xdr:colOff>790575</xdr:colOff>
      <xdr:row>8</xdr:row>
      <xdr:rowOff>236982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4562475" y="3076575"/>
          <a:ext cx="695325" cy="484632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176049</xdr:colOff>
      <xdr:row>2</xdr:row>
      <xdr:rowOff>147796</xdr:rowOff>
    </xdr:from>
    <xdr:to>
      <xdr:col>2</xdr:col>
      <xdr:colOff>9525</xdr:colOff>
      <xdr:row>4</xdr:row>
      <xdr:rowOff>47625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76049" y="414496"/>
          <a:ext cx="233526" cy="24272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26196</xdr:colOff>
      <xdr:row>16</xdr:row>
      <xdr:rowOff>170816</xdr:rowOff>
    </xdr:from>
    <xdr:to>
      <xdr:col>37</xdr:col>
      <xdr:colOff>28575</xdr:colOff>
      <xdr:row>21</xdr:row>
      <xdr:rowOff>119411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27021" y="2761616"/>
          <a:ext cx="802479" cy="805845"/>
        </a:xfrm>
        <a:prstGeom prst="ellipse">
          <a:avLst/>
        </a:prstGeom>
        <a:noFill/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176049</xdr:colOff>
      <xdr:row>26</xdr:row>
      <xdr:rowOff>147796</xdr:rowOff>
    </xdr:from>
    <xdr:to>
      <xdr:col>2</xdr:col>
      <xdr:colOff>9525</xdr:colOff>
      <xdr:row>28</xdr:row>
      <xdr:rowOff>47625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76049" y="4319746"/>
          <a:ext cx="233526" cy="24272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26196</xdr:colOff>
      <xdr:row>40</xdr:row>
      <xdr:rowOff>170816</xdr:rowOff>
    </xdr:from>
    <xdr:to>
      <xdr:col>37</xdr:col>
      <xdr:colOff>28575</xdr:colOff>
      <xdr:row>45</xdr:row>
      <xdr:rowOff>119411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627021" y="6666866"/>
          <a:ext cx="802479" cy="805845"/>
        </a:xfrm>
        <a:prstGeom prst="ellipse">
          <a:avLst/>
        </a:prstGeom>
        <a:noFill/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176049</xdr:colOff>
      <xdr:row>50</xdr:row>
      <xdr:rowOff>147796</xdr:rowOff>
    </xdr:from>
    <xdr:to>
      <xdr:col>2</xdr:col>
      <xdr:colOff>9525</xdr:colOff>
      <xdr:row>52</xdr:row>
      <xdr:rowOff>47625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76049" y="8224996"/>
          <a:ext cx="233526" cy="24272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26196</xdr:colOff>
      <xdr:row>64</xdr:row>
      <xdr:rowOff>170816</xdr:rowOff>
    </xdr:from>
    <xdr:to>
      <xdr:col>37</xdr:col>
      <xdr:colOff>28575</xdr:colOff>
      <xdr:row>69</xdr:row>
      <xdr:rowOff>119411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627021" y="10572116"/>
          <a:ext cx="802479" cy="805845"/>
        </a:xfrm>
        <a:prstGeom prst="ellipse">
          <a:avLst/>
        </a:prstGeom>
        <a:noFill/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17"/>
  <sheetViews>
    <sheetView showGridLines="0" view="pageBreakPreview" zoomScaleNormal="85" zoomScaleSheetLayoutView="100" workbookViewId="0">
      <selection activeCell="B14" sqref="B14"/>
    </sheetView>
  </sheetViews>
  <sheetFormatPr defaultColWidth="9" defaultRowHeight="14.25" x14ac:dyDescent="0.15"/>
  <cols>
    <col min="1" max="1" width="16.75" style="1" customWidth="1"/>
    <col min="2" max="2" width="14.625" style="1" customWidth="1"/>
    <col min="3" max="3" width="3.875" style="1" customWidth="1"/>
    <col min="4" max="4" width="5.125" style="1" customWidth="1"/>
    <col min="5" max="5" width="3.875" style="1" customWidth="1"/>
    <col min="6" max="6" width="5.125" style="1" customWidth="1"/>
    <col min="7" max="7" width="3.875" style="1" customWidth="1"/>
    <col min="8" max="8" width="5.375" style="1" bestFit="1" customWidth="1"/>
    <col min="9" max="9" width="12.25" style="1" customWidth="1"/>
    <col min="10" max="10" width="48.75" style="10" customWidth="1"/>
    <col min="11" max="11" width="9" style="1"/>
    <col min="12" max="12" width="13.875" style="1" hidden="1" customWidth="1"/>
    <col min="13" max="13" width="10.5" style="1" hidden="1" customWidth="1"/>
    <col min="14" max="14" width="9.5" style="1" hidden="1" customWidth="1"/>
    <col min="15" max="15" width="8.5" style="1" hidden="1" customWidth="1"/>
    <col min="16" max="16" width="7.5" style="1" hidden="1" customWidth="1"/>
    <col min="17" max="17" width="6.5" style="1" hidden="1" customWidth="1"/>
    <col min="18" max="18" width="5.5" style="1" hidden="1" customWidth="1"/>
    <col min="19" max="19" width="4.5" style="1" hidden="1" customWidth="1"/>
    <col min="20" max="20" width="5.5" style="1" hidden="1" customWidth="1"/>
    <col min="21" max="21" width="6.5" style="1" hidden="1" customWidth="1"/>
    <col min="22" max="16384" width="9" style="1"/>
  </cols>
  <sheetData>
    <row r="1" spans="1:21" ht="17.25" x14ac:dyDescent="0.2">
      <c r="A1" s="9" t="s">
        <v>13</v>
      </c>
    </row>
    <row r="2" spans="1:21" ht="12" customHeight="1" x14ac:dyDescent="0.15"/>
    <row r="3" spans="1:21" ht="18.75" customHeight="1" x14ac:dyDescent="0.15">
      <c r="B3" s="4"/>
      <c r="C3" s="85" t="s">
        <v>14</v>
      </c>
      <c r="D3" s="86"/>
      <c r="E3" s="86"/>
      <c r="F3" s="86"/>
      <c r="G3" s="86"/>
      <c r="H3" s="86"/>
    </row>
    <row r="4" spans="1:21" ht="18.75" customHeight="1" x14ac:dyDescent="0.15">
      <c r="J4" s="11" t="s">
        <v>15</v>
      </c>
    </row>
    <row r="5" spans="1:21" ht="60" customHeight="1" x14ac:dyDescent="0.15">
      <c r="A5" s="41" t="s">
        <v>28</v>
      </c>
      <c r="B5" s="19"/>
      <c r="C5" s="18"/>
      <c r="J5" s="13" t="s">
        <v>29</v>
      </c>
    </row>
    <row r="6" spans="1:21" ht="42" customHeight="1" x14ac:dyDescent="0.15">
      <c r="A6" s="41" t="s">
        <v>2</v>
      </c>
      <c r="B6" s="20"/>
      <c r="C6" s="16"/>
      <c r="J6" s="14" t="s">
        <v>16</v>
      </c>
    </row>
    <row r="7" spans="1:21" ht="18.75" customHeight="1" x14ac:dyDescent="0.15">
      <c r="A7" s="37" t="s">
        <v>36</v>
      </c>
      <c r="B7" s="42"/>
      <c r="C7" s="17"/>
      <c r="J7" s="14" t="s">
        <v>17</v>
      </c>
    </row>
    <row r="8" spans="1:21" ht="74.25" customHeight="1" x14ac:dyDescent="0.15">
      <c r="A8" s="37" t="s">
        <v>3</v>
      </c>
      <c r="B8" s="93"/>
      <c r="C8" s="94"/>
      <c r="D8" s="94"/>
      <c r="E8" s="94"/>
      <c r="F8" s="94"/>
      <c r="G8" s="94"/>
      <c r="H8" s="95"/>
      <c r="I8" s="16"/>
      <c r="J8" s="14" t="s">
        <v>26</v>
      </c>
    </row>
    <row r="9" spans="1:21" ht="57.75" customHeight="1" x14ac:dyDescent="0.15">
      <c r="A9" s="37" t="s">
        <v>4</v>
      </c>
      <c r="B9" s="90"/>
      <c r="C9" s="91"/>
      <c r="D9" s="91"/>
      <c r="E9" s="91"/>
      <c r="F9" s="91"/>
      <c r="G9" s="91"/>
      <c r="H9" s="92"/>
      <c r="I9" s="16"/>
      <c r="J9" s="14" t="s">
        <v>18</v>
      </c>
    </row>
    <row r="10" spans="1:21" ht="18.75" customHeight="1" x14ac:dyDescent="0.15">
      <c r="A10" s="88" t="s">
        <v>27</v>
      </c>
      <c r="B10" s="43"/>
      <c r="C10" s="7" t="s">
        <v>7</v>
      </c>
      <c r="D10" s="23"/>
      <c r="E10" s="7" t="s">
        <v>1</v>
      </c>
      <c r="F10" s="23"/>
      <c r="G10" s="7" t="s">
        <v>9</v>
      </c>
      <c r="H10" s="8" t="s">
        <v>10</v>
      </c>
      <c r="I10" s="16"/>
      <c r="J10" s="87" t="s">
        <v>19</v>
      </c>
    </row>
    <row r="11" spans="1:21" ht="18.75" customHeight="1" x14ac:dyDescent="0.15">
      <c r="A11" s="89"/>
      <c r="B11" s="43"/>
      <c r="C11" s="29" t="s">
        <v>0</v>
      </c>
      <c r="D11" s="30"/>
      <c r="E11" s="29" t="s">
        <v>8</v>
      </c>
      <c r="F11" s="30"/>
      <c r="G11" s="29" t="s">
        <v>9</v>
      </c>
      <c r="H11" s="31" t="s">
        <v>11</v>
      </c>
      <c r="I11" s="16"/>
      <c r="J11" s="87"/>
    </row>
    <row r="12" spans="1:21" ht="18.75" customHeight="1" x14ac:dyDescent="0.15">
      <c r="A12" s="37" t="s">
        <v>5</v>
      </c>
      <c r="B12" s="21"/>
      <c r="C12" s="16"/>
      <c r="D12" s="2"/>
      <c r="E12" s="3"/>
      <c r="F12" s="2"/>
      <c r="G12" s="3"/>
      <c r="H12" s="3"/>
      <c r="I12" s="2"/>
      <c r="J12" s="14" t="s">
        <v>21</v>
      </c>
      <c r="L12" s="35"/>
      <c r="M12" s="36">
        <v>100000000</v>
      </c>
      <c r="N12" s="36">
        <v>10000000</v>
      </c>
      <c r="O12" s="36">
        <v>1000000</v>
      </c>
      <c r="P12" s="36">
        <v>100000</v>
      </c>
      <c r="Q12" s="36">
        <v>10000</v>
      </c>
      <c r="R12" s="36">
        <v>1000</v>
      </c>
      <c r="S12" s="36">
        <v>100</v>
      </c>
      <c r="T12" s="36">
        <v>10</v>
      </c>
      <c r="U12" s="36">
        <v>1</v>
      </c>
    </row>
    <row r="13" spans="1:21" ht="18.75" customHeight="1" x14ac:dyDescent="0.15">
      <c r="A13" s="37" t="s">
        <v>6</v>
      </c>
      <c r="B13" s="21"/>
      <c r="C13" s="16"/>
      <c r="D13" s="2"/>
      <c r="E13" s="3"/>
      <c r="F13" s="2"/>
      <c r="G13" s="3"/>
      <c r="H13" s="3"/>
      <c r="I13" s="2"/>
      <c r="J13" s="14" t="s">
        <v>22</v>
      </c>
      <c r="L13" s="37" t="s">
        <v>31</v>
      </c>
      <c r="M13" s="35">
        <f>INT(B12/M12)</f>
        <v>0</v>
      </c>
      <c r="N13" s="35">
        <f>INT(B12/N12)</f>
        <v>0</v>
      </c>
      <c r="O13" s="35">
        <f>INT(B12/O12)</f>
        <v>0</v>
      </c>
      <c r="P13" s="35">
        <f>INT(B12/P12)</f>
        <v>0</v>
      </c>
      <c r="Q13" s="35">
        <f>INT(B12/Q12)</f>
        <v>0</v>
      </c>
      <c r="R13" s="35">
        <f>INT(B12/R12)</f>
        <v>0</v>
      </c>
      <c r="S13" s="35">
        <f>INT(B12/S12)</f>
        <v>0</v>
      </c>
      <c r="T13" s="35">
        <f>INT(B12/T12)</f>
        <v>0</v>
      </c>
      <c r="U13" s="35">
        <f>INT(B12/U12)</f>
        <v>0</v>
      </c>
    </row>
    <row r="14" spans="1:21" ht="18.75" customHeight="1" x14ac:dyDescent="0.15">
      <c r="A14" s="37" t="s">
        <v>20</v>
      </c>
      <c r="B14" s="22"/>
      <c r="C14" s="83">
        <f>IF(B12&gt;500000,ROUNDDOWN(ROUNDDOWN(B12,-3)*0.15,-2)+ROUNDDOWN(ROUNDDOWN(B12-500000,-3)*0.05,-2),ROUNDDOWN(ROUNDDOWN(B12,-3)*0.15,-2))</f>
        <v>0</v>
      </c>
      <c r="D14" s="84"/>
      <c r="E14" s="3"/>
      <c r="F14" s="2"/>
      <c r="G14" s="3"/>
      <c r="H14" s="3"/>
      <c r="I14" s="2">
        <v>4</v>
      </c>
      <c r="J14" s="14" t="s">
        <v>23</v>
      </c>
      <c r="L14" s="37" t="s">
        <v>32</v>
      </c>
      <c r="M14" s="35">
        <f>INT(B13/M12)</f>
        <v>0</v>
      </c>
      <c r="N14" s="35">
        <f>INT(B13/N12)</f>
        <v>0</v>
      </c>
      <c r="O14" s="35">
        <f>INT(B13/O12)</f>
        <v>0</v>
      </c>
      <c r="P14" s="35">
        <f>INT(B13/P12)</f>
        <v>0</v>
      </c>
      <c r="Q14" s="35">
        <f>INT(B13/Q12)</f>
        <v>0</v>
      </c>
      <c r="R14" s="35">
        <f>INT(B13/R12)</f>
        <v>0</v>
      </c>
      <c r="S14" s="35">
        <f>INT(B13/S12)</f>
        <v>0</v>
      </c>
      <c r="T14" s="35">
        <f>INT(B13/T12)</f>
        <v>0</v>
      </c>
      <c r="U14" s="35">
        <f>INT(B13/U12)</f>
        <v>0</v>
      </c>
    </row>
    <row r="15" spans="1:21" hidden="1" x14ac:dyDescent="0.15">
      <c r="A15" s="37" t="s">
        <v>35</v>
      </c>
      <c r="B15" s="22">
        <f>B12+B14</f>
        <v>0</v>
      </c>
      <c r="C15" s="40"/>
      <c r="D15" s="39"/>
      <c r="E15" s="3"/>
      <c r="F15" s="2"/>
      <c r="G15" s="3"/>
      <c r="H15" s="3"/>
      <c r="I15" s="2"/>
      <c r="J15" s="38"/>
      <c r="L15" s="37" t="s">
        <v>33</v>
      </c>
      <c r="M15" s="35">
        <f>INT(B14/M12)</f>
        <v>0</v>
      </c>
      <c r="N15" s="35">
        <f>INT(B14/N12)</f>
        <v>0</v>
      </c>
      <c r="O15" s="35">
        <f>INT(B14/O12)</f>
        <v>0</v>
      </c>
      <c r="P15" s="35">
        <f>INT(B14/P12)</f>
        <v>0</v>
      </c>
      <c r="Q15" s="35">
        <f>INT(B14/Q12)</f>
        <v>0</v>
      </c>
      <c r="R15" s="35">
        <f>INT(B14/R12)</f>
        <v>0</v>
      </c>
      <c r="S15" s="35">
        <f>INT(B14/S12)</f>
        <v>0</v>
      </c>
      <c r="T15" s="35">
        <f>INT(B14/T12)</f>
        <v>0</v>
      </c>
      <c r="U15" s="35">
        <f>INT(B14/U12)</f>
        <v>0</v>
      </c>
    </row>
    <row r="16" spans="1:21" ht="42" customHeight="1" x14ac:dyDescent="0.15">
      <c r="A16" s="41" t="s">
        <v>12</v>
      </c>
      <c r="B16" s="12">
        <f>SUM(B12:B14)</f>
        <v>0</v>
      </c>
      <c r="C16" s="3"/>
      <c r="D16" s="2"/>
      <c r="E16" s="3"/>
      <c r="F16" s="2"/>
      <c r="G16" s="3"/>
      <c r="H16" s="3"/>
      <c r="I16" s="2"/>
      <c r="J16" s="14" t="s">
        <v>24</v>
      </c>
      <c r="L16" s="37" t="s">
        <v>35</v>
      </c>
      <c r="M16" s="35">
        <f>INT(B15/M12)</f>
        <v>0</v>
      </c>
      <c r="N16" s="35">
        <f>INT(B15/N12)</f>
        <v>0</v>
      </c>
      <c r="O16" s="35">
        <f>INT(B15/O12)</f>
        <v>0</v>
      </c>
      <c r="P16" s="35">
        <f>INT(B15/P12)</f>
        <v>0</v>
      </c>
      <c r="Q16" s="35">
        <f>INT(B15/Q12)</f>
        <v>0</v>
      </c>
      <c r="R16" s="35">
        <f>INT(B15/R12)</f>
        <v>0</v>
      </c>
      <c r="S16" s="35">
        <f>INT(B15/S12)</f>
        <v>0</v>
      </c>
      <c r="T16" s="35">
        <f>INT(B15/T12)</f>
        <v>0</v>
      </c>
      <c r="U16" s="35">
        <f>INT(B15/U12)</f>
        <v>0</v>
      </c>
    </row>
    <row r="17" spans="1:21" ht="42" customHeight="1" x14ac:dyDescent="0.15">
      <c r="A17" s="41" t="s">
        <v>30</v>
      </c>
      <c r="B17" s="25"/>
      <c r="C17" s="5" t="s">
        <v>7</v>
      </c>
      <c r="D17" s="24"/>
      <c r="E17" s="5" t="s">
        <v>8</v>
      </c>
      <c r="F17" s="24"/>
      <c r="G17" s="6" t="s">
        <v>9</v>
      </c>
      <c r="H17" s="16"/>
      <c r="J17" s="15" t="s">
        <v>25</v>
      </c>
      <c r="L17" s="37" t="s">
        <v>34</v>
      </c>
      <c r="M17" s="35">
        <f>INT(B16/M12)</f>
        <v>0</v>
      </c>
      <c r="N17" s="35">
        <f>INT(B16/N12)</f>
        <v>0</v>
      </c>
      <c r="O17" s="35">
        <f>INT(B16/O12)</f>
        <v>0</v>
      </c>
      <c r="P17" s="35">
        <f>INT(B16/P12)</f>
        <v>0</v>
      </c>
      <c r="Q17" s="35">
        <f>INT(B16/Q12)</f>
        <v>0</v>
      </c>
      <c r="R17" s="35">
        <f>INT(B16/R12)</f>
        <v>0</v>
      </c>
      <c r="S17" s="35">
        <f>INT(B16/S12)</f>
        <v>0</v>
      </c>
      <c r="T17" s="35">
        <f>INT(B16/T12)</f>
        <v>0</v>
      </c>
      <c r="U17" s="35">
        <f>INT(B16/U12)</f>
        <v>0</v>
      </c>
    </row>
  </sheetData>
  <mergeCells count="6">
    <mergeCell ref="C14:D14"/>
    <mergeCell ref="C3:H3"/>
    <mergeCell ref="J10:J11"/>
    <mergeCell ref="A10:A11"/>
    <mergeCell ref="B9:H9"/>
    <mergeCell ref="B8:H8"/>
  </mergeCells>
  <phoneticPr fontId="1"/>
  <pageMargins left="0.33" right="0.24" top="0.33" bottom="0.33" header="0.2" footer="0.21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Button 5">
              <controlPr defaultSize="0" print="0" autoFill="0" autoPict="0" macro="[0]!入力項目クリア">
                <anchor moveWithCells="1" sizeWithCells="1">
                  <from>
                    <xdr:col>3</xdr:col>
                    <xdr:colOff>76200</xdr:colOff>
                    <xdr:row>4</xdr:row>
                    <xdr:rowOff>371475</xdr:rowOff>
                  </from>
                  <to>
                    <xdr:col>7</xdr:col>
                    <xdr:colOff>76200</xdr:colOff>
                    <xdr:row>5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O70"/>
  <sheetViews>
    <sheetView showGridLines="0" tabSelected="1" view="pageBreakPreview" topLeftCell="A46" zoomScaleNormal="100" zoomScaleSheetLayoutView="100" workbookViewId="0">
      <selection activeCell="D51" sqref="D51"/>
    </sheetView>
  </sheetViews>
  <sheetFormatPr defaultColWidth="2.625" defaultRowHeight="13.5" x14ac:dyDescent="0.15"/>
  <cols>
    <col min="2" max="39" width="2.625" customWidth="1"/>
  </cols>
  <sheetData>
    <row r="1" spans="1:41" ht="7.5" customHeight="1" x14ac:dyDescent="0.15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7"/>
    </row>
    <row r="2" spans="1:41" ht="13.5" customHeight="1" x14ac:dyDescent="0.15">
      <c r="A2" s="48"/>
      <c r="B2" s="32" t="s">
        <v>37</v>
      </c>
      <c r="C2" s="49" t="str">
        <f>IF(入力シート!B5="","",入力シート!B5)</f>
        <v/>
      </c>
      <c r="D2" s="33" t="s">
        <v>38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50"/>
      <c r="AN2" s="51"/>
      <c r="AO2" s="28"/>
    </row>
    <row r="3" spans="1:41" ht="13.5" customHeight="1" x14ac:dyDescent="0.15">
      <c r="A3" s="5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109" t="s">
        <v>39</v>
      </c>
      <c r="U3" s="125"/>
      <c r="V3" s="125"/>
      <c r="W3" s="125"/>
      <c r="X3" s="125"/>
      <c r="Y3" s="97" t="str">
        <f>IF(入力シート!B10="","",入力シート!B10)</f>
        <v/>
      </c>
      <c r="Z3" s="98"/>
      <c r="AA3" s="53" t="s">
        <v>0</v>
      </c>
      <c r="AB3" s="97" t="str">
        <f>IF(入力シート!D10="","",入力シート!D10)</f>
        <v/>
      </c>
      <c r="AC3" s="98"/>
      <c r="AD3" s="53" t="s">
        <v>1</v>
      </c>
      <c r="AE3" s="97" t="str">
        <f>IF(入力シート!F10="","",入力シート!F10)</f>
        <v/>
      </c>
      <c r="AF3" s="98"/>
      <c r="AG3" s="97" t="s">
        <v>40</v>
      </c>
      <c r="AH3" s="99"/>
      <c r="AI3" s="98"/>
      <c r="AJ3" s="51"/>
      <c r="AK3" s="28"/>
      <c r="AM3" s="54"/>
      <c r="AN3" s="52"/>
    </row>
    <row r="4" spans="1:41" ht="13.5" customHeight="1" x14ac:dyDescent="0.15">
      <c r="A4" s="52"/>
      <c r="B4" s="33" t="s">
        <v>41</v>
      </c>
      <c r="C4" s="33"/>
      <c r="D4" s="96" t="s">
        <v>42</v>
      </c>
      <c r="E4" s="96"/>
      <c r="F4" s="96" t="s">
        <v>43</v>
      </c>
      <c r="G4" s="96"/>
      <c r="H4" s="96"/>
      <c r="I4" s="96"/>
      <c r="J4" s="96" t="s">
        <v>44</v>
      </c>
      <c r="K4" s="96"/>
      <c r="L4" s="96" t="s">
        <v>45</v>
      </c>
      <c r="M4" s="96"/>
      <c r="N4" s="96"/>
      <c r="O4" s="96"/>
      <c r="P4" s="55"/>
      <c r="Q4" s="44"/>
      <c r="R4" s="44"/>
      <c r="S4" s="33"/>
      <c r="T4" s="126"/>
      <c r="U4" s="127"/>
      <c r="V4" s="127"/>
      <c r="W4" s="127"/>
      <c r="X4" s="127"/>
      <c r="Y4" s="97" t="str">
        <f>IF(入力シート!B11="","",入力シート!B11)</f>
        <v/>
      </c>
      <c r="Z4" s="98"/>
      <c r="AA4" s="56" t="s">
        <v>0</v>
      </c>
      <c r="AB4" s="97" t="str">
        <f>IF(入力シート!D11="","",入力シート!D11)</f>
        <v/>
      </c>
      <c r="AC4" s="98"/>
      <c r="AD4" s="56" t="s">
        <v>1</v>
      </c>
      <c r="AE4" s="97" t="str">
        <f>IF(入力シート!F11="","",入力シート!F11)</f>
        <v/>
      </c>
      <c r="AF4" s="98"/>
      <c r="AG4" s="97" t="s">
        <v>46</v>
      </c>
      <c r="AH4" s="99"/>
      <c r="AI4" s="98"/>
      <c r="AJ4" s="51"/>
      <c r="AK4" s="28"/>
      <c r="AM4" s="54"/>
      <c r="AN4" s="52"/>
    </row>
    <row r="5" spans="1:41" ht="7.5" customHeight="1" x14ac:dyDescent="0.15">
      <c r="A5" s="5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50"/>
      <c r="AN5" s="51"/>
      <c r="AO5" s="28"/>
    </row>
    <row r="6" spans="1:41" ht="13.5" customHeight="1" x14ac:dyDescent="0.15">
      <c r="A6" s="52"/>
      <c r="B6" s="33"/>
      <c r="C6" s="33"/>
      <c r="D6" s="33"/>
      <c r="E6" s="33"/>
      <c r="F6" s="32" t="s">
        <v>2</v>
      </c>
      <c r="G6" s="100" t="str">
        <f>IF(入力シート!B6="","",入力シート!B6)</f>
        <v/>
      </c>
      <c r="H6" s="101"/>
      <c r="I6" s="101"/>
      <c r="J6" s="101"/>
      <c r="K6" s="101"/>
      <c r="L6" s="101"/>
      <c r="M6" s="102"/>
      <c r="N6" s="57"/>
      <c r="O6" s="33"/>
      <c r="P6" s="33"/>
      <c r="Q6" s="33"/>
      <c r="R6" s="33"/>
      <c r="S6" s="58"/>
      <c r="T6" s="103" t="s">
        <v>47</v>
      </c>
      <c r="U6" s="104"/>
      <c r="V6" s="109" t="s">
        <v>48</v>
      </c>
      <c r="W6" s="110"/>
      <c r="X6" s="110"/>
      <c r="Y6" s="113" t="s">
        <v>49</v>
      </c>
      <c r="Z6" s="114"/>
      <c r="AA6" s="114"/>
      <c r="AB6" s="114"/>
      <c r="AC6" s="114"/>
      <c r="AD6" s="115"/>
      <c r="AE6" s="59" t="s">
        <v>50</v>
      </c>
      <c r="AF6" s="60" t="s">
        <v>51</v>
      </c>
      <c r="AG6" s="61" t="s">
        <v>52</v>
      </c>
      <c r="AH6" s="62" t="s">
        <v>53</v>
      </c>
      <c r="AI6" s="60" t="s">
        <v>54</v>
      </c>
      <c r="AJ6" s="63" t="s">
        <v>51</v>
      </c>
      <c r="AK6" s="61" t="s">
        <v>52</v>
      </c>
      <c r="AL6" s="60" t="s">
        <v>53</v>
      </c>
      <c r="AM6" s="63" t="s">
        <v>55</v>
      </c>
      <c r="AN6" s="51"/>
      <c r="AO6" s="28"/>
    </row>
    <row r="7" spans="1:41" ht="13.5" customHeight="1" x14ac:dyDescent="0.15">
      <c r="A7" s="52"/>
      <c r="B7" s="33"/>
      <c r="C7" s="33"/>
      <c r="D7" s="33"/>
      <c r="E7" s="33"/>
      <c r="F7" s="32"/>
      <c r="G7" s="33"/>
      <c r="H7" s="64"/>
      <c r="I7" s="64"/>
      <c r="J7" s="64"/>
      <c r="K7" s="64"/>
      <c r="L7" s="64"/>
      <c r="M7" s="64"/>
      <c r="N7" s="64"/>
      <c r="O7" s="33"/>
      <c r="P7" s="33"/>
      <c r="Q7" s="33"/>
      <c r="R7" s="33"/>
      <c r="S7" s="65"/>
      <c r="T7" s="105"/>
      <c r="U7" s="106"/>
      <c r="V7" s="111"/>
      <c r="W7" s="112"/>
      <c r="X7" s="112"/>
      <c r="Y7" s="116"/>
      <c r="Z7" s="117"/>
      <c r="AA7" s="117"/>
      <c r="AB7" s="117"/>
      <c r="AC7" s="117"/>
      <c r="AD7" s="118"/>
      <c r="AE7" s="119" t="str">
        <f>IF(入力シート!M16=0,"",RIGHT(入力シート!M16,1))</f>
        <v/>
      </c>
      <c r="AF7" s="121" t="str">
        <f>IF(入力シート!N16=0,"",RIGHT(入力シート!N16,1))</f>
        <v/>
      </c>
      <c r="AG7" s="123" t="str">
        <f>IF(入力シート!O16=0,"",RIGHT(入力シート!O16,1))</f>
        <v/>
      </c>
      <c r="AH7" s="129" t="str">
        <f>IF(入力シート!P16=0,"",RIGHT(入力シート!P16,1))</f>
        <v/>
      </c>
      <c r="AI7" s="121" t="str">
        <f>IF(入力シート!Q16=0,"",RIGHT(入力シート!Q16,1))</f>
        <v/>
      </c>
      <c r="AJ7" s="123" t="str">
        <f>IF(入力シート!R16=0,"",RIGHT(入力シート!R16,1))</f>
        <v/>
      </c>
      <c r="AK7" s="129" t="str">
        <f>IF(入力シート!S16=0,"",RIGHT(入力シート!S16,1))</f>
        <v/>
      </c>
      <c r="AL7" s="121" t="str">
        <f>IF(入力シート!T16=0,"",RIGHT(入力シート!T16,1))</f>
        <v/>
      </c>
      <c r="AM7" s="134" t="str">
        <f>IF(入力シート!U16=0,"",RIGHT(入力シート!U16,1))</f>
        <v/>
      </c>
      <c r="AN7" s="51"/>
      <c r="AO7" s="28"/>
    </row>
    <row r="8" spans="1:41" ht="13.5" customHeight="1" x14ac:dyDescent="0.15">
      <c r="A8" s="52"/>
      <c r="B8" s="33"/>
      <c r="C8" s="33"/>
      <c r="D8" s="33"/>
      <c r="E8" s="33"/>
      <c r="F8" s="66"/>
      <c r="G8" s="66"/>
      <c r="H8" s="66"/>
      <c r="I8" s="66"/>
      <c r="J8" s="66"/>
      <c r="K8" s="66"/>
      <c r="L8" s="66"/>
      <c r="M8" s="66"/>
      <c r="N8" s="66"/>
      <c r="O8" s="33"/>
      <c r="P8" s="33"/>
      <c r="Q8" s="33"/>
      <c r="R8" s="33"/>
      <c r="S8" s="65"/>
      <c r="T8" s="105"/>
      <c r="U8" s="106"/>
      <c r="V8" s="111"/>
      <c r="W8" s="112"/>
      <c r="X8" s="112"/>
      <c r="Y8" s="135" t="str">
        <f>IF(入力シート!B14&gt;0,"（ 加 算 金 ）","")</f>
        <v/>
      </c>
      <c r="Z8" s="136"/>
      <c r="AA8" s="136"/>
      <c r="AB8" s="136"/>
      <c r="AC8" s="136"/>
      <c r="AD8" s="137"/>
      <c r="AE8" s="120"/>
      <c r="AF8" s="122"/>
      <c r="AG8" s="124"/>
      <c r="AH8" s="130"/>
      <c r="AI8" s="122"/>
      <c r="AJ8" s="124"/>
      <c r="AK8" s="130"/>
      <c r="AL8" s="122"/>
      <c r="AM8" s="146"/>
      <c r="AN8" s="51"/>
      <c r="AO8" s="28"/>
    </row>
    <row r="9" spans="1:41" ht="13.5" customHeight="1" x14ac:dyDescent="0.15">
      <c r="A9" s="52"/>
      <c r="B9" s="33" t="s">
        <v>57</v>
      </c>
      <c r="C9" s="138" t="str">
        <f>IF(入力シート!B7="","",入力シート!B7)</f>
        <v/>
      </c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66"/>
      <c r="R9" s="67"/>
      <c r="S9" s="65"/>
      <c r="T9" s="105"/>
      <c r="U9" s="106"/>
      <c r="V9" s="111"/>
      <c r="W9" s="112"/>
      <c r="X9" s="112"/>
      <c r="Y9" s="139" t="s">
        <v>58</v>
      </c>
      <c r="Z9" s="125"/>
      <c r="AA9" s="125"/>
      <c r="AB9" s="125"/>
      <c r="AC9" s="125"/>
      <c r="AD9" s="140"/>
      <c r="AE9" s="145" t="str">
        <f>IF(入力シート!M14=0,"",RIGHT(入力シート!M14,1))</f>
        <v/>
      </c>
      <c r="AF9" s="131" t="str">
        <f>IF(入力シート!N14=0,"",RIGHT(入力シート!N14,1))</f>
        <v/>
      </c>
      <c r="AG9" s="132" t="str">
        <f>IF(入力シート!O14=0,"",RIGHT(入力シート!O14,1))</f>
        <v/>
      </c>
      <c r="AH9" s="128" t="str">
        <f>IF(入力シート!P14=0,"",RIGHT(入力シート!P14,1))</f>
        <v/>
      </c>
      <c r="AI9" s="131" t="str">
        <f>IF(入力シート!Q14=0,"",RIGHT(入力シート!Q14,1))</f>
        <v/>
      </c>
      <c r="AJ9" s="132" t="str">
        <f>IF(入力シート!R14=0,"",RIGHT(入力シート!R14,1))</f>
        <v/>
      </c>
      <c r="AK9" s="128" t="str">
        <f>IF(入力シート!S14=0,"",RIGHT(入力シート!S14,1))</f>
        <v/>
      </c>
      <c r="AL9" s="131" t="str">
        <f>IF(入力シート!T14=0,"",RIGHT(入力シート!T14,1))</f>
        <v/>
      </c>
      <c r="AM9" s="133" t="str">
        <f>IF(入力シート!U14=0,"",RIGHT(入力シート!U14,1))</f>
        <v/>
      </c>
      <c r="AN9" s="51"/>
      <c r="AO9" s="28"/>
    </row>
    <row r="10" spans="1:41" ht="13.5" customHeight="1" x14ac:dyDescent="0.15">
      <c r="A10" s="52"/>
      <c r="B10" s="33"/>
      <c r="C10" s="33"/>
      <c r="D10" s="33"/>
      <c r="E10" s="33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33"/>
      <c r="Q10" s="33"/>
      <c r="R10" s="33"/>
      <c r="S10" s="65"/>
      <c r="T10" s="105"/>
      <c r="U10" s="106"/>
      <c r="V10" s="111"/>
      <c r="W10" s="112"/>
      <c r="X10" s="112"/>
      <c r="Y10" s="141"/>
      <c r="Z10" s="142"/>
      <c r="AA10" s="142"/>
      <c r="AB10" s="142"/>
      <c r="AC10" s="142"/>
      <c r="AD10" s="143"/>
      <c r="AE10" s="119"/>
      <c r="AF10" s="121"/>
      <c r="AG10" s="123"/>
      <c r="AH10" s="129"/>
      <c r="AI10" s="121"/>
      <c r="AJ10" s="123"/>
      <c r="AK10" s="129"/>
      <c r="AL10" s="121"/>
      <c r="AM10" s="134"/>
      <c r="AN10" s="51"/>
      <c r="AO10" s="28"/>
    </row>
    <row r="11" spans="1:41" ht="13.5" customHeight="1" x14ac:dyDescent="0.15">
      <c r="A11" s="52"/>
      <c r="B11" s="33" t="s">
        <v>59</v>
      </c>
      <c r="C11" s="33"/>
      <c r="D11" s="33"/>
      <c r="E11" s="69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68"/>
      <c r="R11" s="68"/>
      <c r="S11" s="65"/>
      <c r="T11" s="105"/>
      <c r="U11" s="106"/>
      <c r="V11" s="111"/>
      <c r="W11" s="112"/>
      <c r="X11" s="112"/>
      <c r="Y11" s="126"/>
      <c r="Z11" s="127"/>
      <c r="AA11" s="127"/>
      <c r="AB11" s="127"/>
      <c r="AC11" s="127"/>
      <c r="AD11" s="144"/>
      <c r="AE11" s="120"/>
      <c r="AF11" s="122"/>
      <c r="AG11" s="124"/>
      <c r="AH11" s="130"/>
      <c r="AI11" s="122"/>
      <c r="AJ11" s="124"/>
      <c r="AK11" s="130"/>
      <c r="AL11" s="122"/>
      <c r="AM11" s="134"/>
      <c r="AN11" s="51"/>
      <c r="AO11" s="28"/>
    </row>
    <row r="12" spans="1:41" ht="13.5" customHeight="1" x14ac:dyDescent="0.15">
      <c r="A12" s="71"/>
      <c r="B12" s="151" t="str">
        <f>IF(入力シート!B8="","",入力シート!B8)</f>
        <v/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68"/>
      <c r="R12" s="68"/>
      <c r="S12" s="65"/>
      <c r="T12" s="105"/>
      <c r="U12" s="106"/>
      <c r="V12" s="111"/>
      <c r="W12" s="112"/>
      <c r="X12" s="112"/>
      <c r="Y12" s="139" t="s">
        <v>60</v>
      </c>
      <c r="Z12" s="125"/>
      <c r="AA12" s="125"/>
      <c r="AB12" s="125"/>
      <c r="AC12" s="125"/>
      <c r="AD12" s="140"/>
      <c r="AE12" s="145" t="str">
        <f>IF(入力シート!M17=0,"",RIGHT(入力シート!M17,1))</f>
        <v/>
      </c>
      <c r="AF12" s="131" t="str">
        <f>IF(入力シート!N17=0,"",RIGHT(入力シート!N17,1))</f>
        <v/>
      </c>
      <c r="AG12" s="132" t="str">
        <f>IF(入力シート!O17=0,"",RIGHT(入力シート!O17,1))</f>
        <v/>
      </c>
      <c r="AH12" s="128" t="str">
        <f>IF(入力シート!P17=0,"",RIGHT(入力シート!P17,1))</f>
        <v/>
      </c>
      <c r="AI12" s="131" t="str">
        <f>IF(入力シート!Q17=0,"",RIGHT(入力シート!Q17,1))</f>
        <v/>
      </c>
      <c r="AJ12" s="132" t="str">
        <f>IF(入力シート!R17=0,"",RIGHT(入力シート!R17,1))</f>
        <v/>
      </c>
      <c r="AK12" s="128" t="str">
        <f>IF(入力シート!S17=0,"",RIGHT(入力シート!S17,1))</f>
        <v/>
      </c>
      <c r="AL12" s="131" t="str">
        <f>IF(入力シート!T17=0,"",RIGHT(入力シート!T17,1))</f>
        <v/>
      </c>
      <c r="AM12" s="133" t="str">
        <f>IF(入力シート!U17=0,"",RIGHT(入力シート!U17,1))</f>
        <v/>
      </c>
      <c r="AN12" s="51"/>
      <c r="AO12" s="28"/>
    </row>
    <row r="13" spans="1:41" ht="13.5" customHeight="1" x14ac:dyDescent="0.15">
      <c r="A13" s="52"/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68"/>
      <c r="R13" s="68"/>
      <c r="S13" s="65"/>
      <c r="T13" s="105"/>
      <c r="U13" s="106"/>
      <c r="V13" s="111"/>
      <c r="W13" s="112"/>
      <c r="X13" s="112"/>
      <c r="Y13" s="141"/>
      <c r="Z13" s="142"/>
      <c r="AA13" s="142"/>
      <c r="AB13" s="142"/>
      <c r="AC13" s="142"/>
      <c r="AD13" s="143"/>
      <c r="AE13" s="119"/>
      <c r="AF13" s="121"/>
      <c r="AG13" s="123"/>
      <c r="AH13" s="129"/>
      <c r="AI13" s="121"/>
      <c r="AJ13" s="123"/>
      <c r="AK13" s="129"/>
      <c r="AL13" s="121"/>
      <c r="AM13" s="134"/>
      <c r="AN13" s="51"/>
      <c r="AO13" s="28"/>
    </row>
    <row r="14" spans="1:41" ht="13.5" customHeight="1" x14ac:dyDescent="0.15">
      <c r="A14" s="52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68"/>
      <c r="R14" s="68"/>
      <c r="S14" s="65"/>
      <c r="T14" s="107"/>
      <c r="U14" s="108"/>
      <c r="V14" s="111"/>
      <c r="W14" s="112"/>
      <c r="X14" s="112"/>
      <c r="Y14" s="126"/>
      <c r="Z14" s="127"/>
      <c r="AA14" s="127"/>
      <c r="AB14" s="127"/>
      <c r="AC14" s="127"/>
      <c r="AD14" s="144"/>
      <c r="AE14" s="120"/>
      <c r="AF14" s="122"/>
      <c r="AG14" s="124"/>
      <c r="AH14" s="130"/>
      <c r="AI14" s="122"/>
      <c r="AJ14" s="124"/>
      <c r="AK14" s="130"/>
      <c r="AL14" s="122"/>
      <c r="AM14" s="134"/>
      <c r="AN14" s="51"/>
      <c r="AO14" s="28"/>
    </row>
    <row r="15" spans="1:41" ht="13.5" customHeight="1" x14ac:dyDescent="0.15">
      <c r="A15" s="52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68"/>
      <c r="R15" s="68"/>
      <c r="S15" s="72"/>
      <c r="T15" s="147" t="s">
        <v>61</v>
      </c>
      <c r="U15" s="147"/>
      <c r="V15" s="147"/>
      <c r="W15" s="147"/>
      <c r="X15" s="147"/>
      <c r="Y15" s="147"/>
      <c r="Z15" s="147"/>
      <c r="AA15" s="147"/>
      <c r="AB15" s="147"/>
      <c r="AC15" s="147"/>
      <c r="AD15" s="148"/>
      <c r="AE15" s="139" t="s">
        <v>62</v>
      </c>
      <c r="AF15" s="125"/>
      <c r="AG15" s="140"/>
      <c r="AH15" s="125" t="str">
        <f>IF(入力シート!B17="","","令和"&amp;入力シート!B17&amp;"年"&amp;入力シート!D17&amp;"月"&amp;入力シート!F17&amp;"日")</f>
        <v/>
      </c>
      <c r="AI15" s="125"/>
      <c r="AJ15" s="125"/>
      <c r="AK15" s="125"/>
      <c r="AL15" s="125"/>
      <c r="AM15" s="140"/>
      <c r="AN15" s="51"/>
      <c r="AO15" s="28"/>
    </row>
    <row r="16" spans="1:41" ht="13.5" customHeight="1" x14ac:dyDescent="0.15">
      <c r="A16" s="52"/>
      <c r="B16" s="34" t="s">
        <v>63</v>
      </c>
      <c r="C16" s="34"/>
      <c r="D16" s="33"/>
      <c r="E16" s="33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68"/>
      <c r="R16" s="68"/>
      <c r="S16" s="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50"/>
      <c r="AE16" s="126"/>
      <c r="AF16" s="127"/>
      <c r="AG16" s="144"/>
      <c r="AH16" s="127"/>
      <c r="AI16" s="127"/>
      <c r="AJ16" s="127"/>
      <c r="AK16" s="127"/>
      <c r="AL16" s="127"/>
      <c r="AM16" s="144"/>
      <c r="AN16" s="51"/>
      <c r="AO16" s="28"/>
    </row>
    <row r="17" spans="1:40" ht="13.5" customHeight="1" x14ac:dyDescent="0.15">
      <c r="A17" s="52"/>
      <c r="B17" s="152" t="str">
        <f>IF(入力シート!B9="","",入力シート!B9)</f>
        <v/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68"/>
      <c r="R17" s="68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48" t="s">
        <v>64</v>
      </c>
      <c r="AF17" s="48"/>
      <c r="AG17" s="48"/>
      <c r="AH17" s="33"/>
      <c r="AI17" s="33"/>
      <c r="AJ17" s="33"/>
      <c r="AK17" s="33"/>
      <c r="AL17" s="33"/>
      <c r="AM17" s="73"/>
      <c r="AN17" s="28"/>
    </row>
    <row r="18" spans="1:40" ht="13.5" customHeight="1" x14ac:dyDescent="0.15">
      <c r="A18" s="52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68"/>
      <c r="R18" s="68"/>
      <c r="S18" s="68"/>
      <c r="T18" s="154" t="s">
        <v>65</v>
      </c>
      <c r="U18" s="154"/>
      <c r="V18" s="154"/>
      <c r="W18" s="154"/>
      <c r="X18" s="154"/>
      <c r="Y18" s="154"/>
      <c r="Z18" s="154"/>
      <c r="AA18" s="154"/>
      <c r="AB18" s="154"/>
      <c r="AC18" s="154"/>
      <c r="AD18" s="155"/>
      <c r="AE18" s="48"/>
      <c r="AF18" s="33"/>
      <c r="AG18" s="33"/>
      <c r="AH18" s="33"/>
      <c r="AI18" s="33"/>
      <c r="AJ18" s="33"/>
      <c r="AK18" s="33"/>
      <c r="AL18" s="33"/>
      <c r="AM18" s="74"/>
      <c r="AN18" s="28"/>
    </row>
    <row r="19" spans="1:40" ht="13.5" customHeight="1" x14ac:dyDescent="0.15">
      <c r="A19" s="52"/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68"/>
      <c r="R19" s="68"/>
      <c r="S19" s="68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5"/>
      <c r="AE19" s="48"/>
      <c r="AF19" s="33"/>
      <c r="AG19" s="33"/>
      <c r="AH19" s="33"/>
      <c r="AI19" s="33"/>
      <c r="AJ19" s="33"/>
      <c r="AK19" s="33"/>
      <c r="AL19" s="33"/>
      <c r="AM19" s="74"/>
      <c r="AN19" s="28"/>
    </row>
    <row r="20" spans="1:40" ht="13.5" customHeight="1" x14ac:dyDescent="0.15">
      <c r="A20" s="52"/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68"/>
      <c r="R20" s="68"/>
      <c r="S20" s="68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5"/>
      <c r="AE20" s="48"/>
      <c r="AF20" s="33"/>
      <c r="AG20" s="33"/>
      <c r="AH20" s="33"/>
      <c r="AI20" s="33"/>
      <c r="AJ20" s="33"/>
      <c r="AK20" s="33"/>
      <c r="AL20" s="33"/>
      <c r="AM20" s="74"/>
      <c r="AN20" s="28"/>
    </row>
    <row r="21" spans="1:40" ht="13.5" customHeight="1" x14ac:dyDescent="0.15">
      <c r="A21" s="52"/>
      <c r="B21" s="156" t="s">
        <v>66</v>
      </c>
      <c r="C21" s="157"/>
      <c r="D21" s="157"/>
      <c r="E21" s="158"/>
      <c r="F21" s="157" t="s">
        <v>67</v>
      </c>
      <c r="G21" s="157"/>
      <c r="H21" s="157"/>
      <c r="I21" s="157"/>
      <c r="J21" s="157"/>
      <c r="K21" s="157"/>
      <c r="L21" s="157"/>
      <c r="M21" s="157"/>
      <c r="N21" s="157"/>
      <c r="O21" s="157"/>
      <c r="P21" s="158"/>
      <c r="Q21" s="26"/>
      <c r="R21" s="26"/>
      <c r="S21" s="26"/>
      <c r="T21" s="26"/>
      <c r="U21" s="33"/>
      <c r="V21" s="33"/>
      <c r="W21" s="33"/>
      <c r="X21" s="33"/>
      <c r="Y21" s="33"/>
      <c r="Z21" s="33"/>
      <c r="AA21" s="33"/>
      <c r="AB21" s="33"/>
      <c r="AC21" s="33"/>
      <c r="AD21" s="32" t="s">
        <v>68</v>
      </c>
      <c r="AE21" s="48" t="s">
        <v>69</v>
      </c>
      <c r="AF21" s="48"/>
      <c r="AG21" s="33"/>
      <c r="AH21" s="33"/>
      <c r="AI21" s="33"/>
      <c r="AJ21" s="33"/>
      <c r="AK21" s="33"/>
      <c r="AL21" s="33"/>
      <c r="AM21" s="74"/>
      <c r="AN21" s="28"/>
    </row>
    <row r="22" spans="1:40" ht="13.5" customHeight="1" x14ac:dyDescent="0.15">
      <c r="A22" s="75"/>
      <c r="B22" s="27" t="s">
        <v>70</v>
      </c>
      <c r="C22" s="27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8"/>
      <c r="AF22" s="77"/>
      <c r="AG22" s="77"/>
      <c r="AH22" s="77"/>
      <c r="AI22" s="77"/>
      <c r="AJ22" s="77"/>
      <c r="AK22" s="77"/>
      <c r="AL22" s="77"/>
      <c r="AM22" s="79"/>
      <c r="AN22" s="28"/>
    </row>
    <row r="23" spans="1:40" ht="11.25" customHeight="1" x14ac:dyDescent="0.15"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159" t="s">
        <v>71</v>
      </c>
      <c r="T23" s="159"/>
      <c r="U23" s="159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</row>
    <row r="24" spans="1:40" ht="11.25" customHeight="1" x14ac:dyDescent="0.15">
      <c r="A24" s="80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160"/>
      <c r="T24" s="160"/>
      <c r="U24" s="160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</row>
    <row r="25" spans="1:40" ht="7.5" customHeight="1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7"/>
    </row>
    <row r="26" spans="1:40" ht="13.5" customHeight="1" x14ac:dyDescent="0.15">
      <c r="A26" s="48"/>
      <c r="B26" s="32" t="s">
        <v>37</v>
      </c>
      <c r="C26" s="49" t="str">
        <f>C2</f>
        <v/>
      </c>
      <c r="D26" s="33" t="s">
        <v>80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50"/>
    </row>
    <row r="27" spans="1:40" ht="13.5" customHeight="1" x14ac:dyDescent="0.15">
      <c r="A27" s="5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109" t="s">
        <v>39</v>
      </c>
      <c r="U27" s="125"/>
      <c r="V27" s="125"/>
      <c r="W27" s="125"/>
      <c r="X27" s="125"/>
      <c r="Y27" s="97" t="str">
        <f>Y3</f>
        <v/>
      </c>
      <c r="Z27" s="98"/>
      <c r="AA27" s="53" t="s">
        <v>0</v>
      </c>
      <c r="AB27" s="97" t="str">
        <f>AB3</f>
        <v/>
      </c>
      <c r="AC27" s="98"/>
      <c r="AD27" s="53" t="s">
        <v>1</v>
      </c>
      <c r="AE27" s="97" t="str">
        <f>AE3</f>
        <v/>
      </c>
      <c r="AF27" s="98"/>
      <c r="AG27" s="97" t="s">
        <v>40</v>
      </c>
      <c r="AH27" s="99"/>
      <c r="AI27" s="98"/>
      <c r="AJ27" s="51"/>
      <c r="AK27" s="28"/>
      <c r="AM27" s="54"/>
    </row>
    <row r="28" spans="1:40" ht="13.5" customHeight="1" x14ac:dyDescent="0.15">
      <c r="A28" s="52"/>
      <c r="B28" s="33" t="s">
        <v>41</v>
      </c>
      <c r="C28" s="33"/>
      <c r="D28" s="96" t="s">
        <v>42</v>
      </c>
      <c r="E28" s="96"/>
      <c r="F28" s="96" t="s">
        <v>43</v>
      </c>
      <c r="G28" s="96"/>
      <c r="H28" s="96"/>
      <c r="I28" s="96"/>
      <c r="J28" s="96" t="s">
        <v>44</v>
      </c>
      <c r="K28" s="96"/>
      <c r="L28" s="96" t="s">
        <v>45</v>
      </c>
      <c r="M28" s="96"/>
      <c r="N28" s="96"/>
      <c r="O28" s="96"/>
      <c r="P28" s="55"/>
      <c r="Q28" s="44"/>
      <c r="R28" s="44"/>
      <c r="S28" s="33"/>
      <c r="T28" s="126"/>
      <c r="U28" s="127"/>
      <c r="V28" s="127"/>
      <c r="W28" s="127"/>
      <c r="X28" s="127"/>
      <c r="Y28" s="97" t="str">
        <f>Y4</f>
        <v/>
      </c>
      <c r="Z28" s="98"/>
      <c r="AA28" s="56" t="s">
        <v>0</v>
      </c>
      <c r="AB28" s="97" t="str">
        <f>AB4</f>
        <v/>
      </c>
      <c r="AC28" s="98"/>
      <c r="AD28" s="56" t="s">
        <v>1</v>
      </c>
      <c r="AE28" s="97" t="str">
        <f>AE4</f>
        <v/>
      </c>
      <c r="AF28" s="98"/>
      <c r="AG28" s="97" t="s">
        <v>46</v>
      </c>
      <c r="AH28" s="99"/>
      <c r="AI28" s="98"/>
      <c r="AJ28" s="51"/>
      <c r="AK28" s="28"/>
      <c r="AM28" s="54"/>
    </row>
    <row r="29" spans="1:40" ht="7.5" customHeight="1" x14ac:dyDescent="0.15">
      <c r="A29" s="5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50"/>
    </row>
    <row r="30" spans="1:40" ht="13.5" customHeight="1" x14ac:dyDescent="0.15">
      <c r="A30" s="52"/>
      <c r="B30" s="33"/>
      <c r="C30" s="33"/>
      <c r="D30" s="33"/>
      <c r="E30" s="33"/>
      <c r="F30" s="32" t="s">
        <v>2</v>
      </c>
      <c r="G30" s="161" t="str">
        <f>G6</f>
        <v/>
      </c>
      <c r="H30" s="162"/>
      <c r="I30" s="162"/>
      <c r="J30" s="162"/>
      <c r="K30" s="162"/>
      <c r="L30" s="162"/>
      <c r="M30" s="162"/>
      <c r="N30" s="57"/>
      <c r="O30" s="33"/>
      <c r="P30" s="33"/>
      <c r="Q30" s="33"/>
      <c r="R30" s="33"/>
      <c r="S30" s="58"/>
      <c r="T30" s="103" t="s">
        <v>47</v>
      </c>
      <c r="U30" s="104"/>
      <c r="V30" s="109" t="s">
        <v>48</v>
      </c>
      <c r="W30" s="110"/>
      <c r="X30" s="110"/>
      <c r="Y30" s="113" t="s">
        <v>72</v>
      </c>
      <c r="Z30" s="114"/>
      <c r="AA30" s="114"/>
      <c r="AB30" s="114"/>
      <c r="AC30" s="114"/>
      <c r="AD30" s="115"/>
      <c r="AE30" s="59" t="s">
        <v>50</v>
      </c>
      <c r="AF30" s="60" t="s">
        <v>51</v>
      </c>
      <c r="AG30" s="61" t="s">
        <v>52</v>
      </c>
      <c r="AH30" s="62" t="s">
        <v>53</v>
      </c>
      <c r="AI30" s="60" t="s">
        <v>54</v>
      </c>
      <c r="AJ30" s="63" t="s">
        <v>51</v>
      </c>
      <c r="AK30" s="61" t="s">
        <v>52</v>
      </c>
      <c r="AL30" s="60" t="s">
        <v>53</v>
      </c>
      <c r="AM30" s="63" t="s">
        <v>55</v>
      </c>
    </row>
    <row r="31" spans="1:40" ht="13.5" customHeight="1" x14ac:dyDescent="0.15">
      <c r="A31" s="52"/>
      <c r="B31" s="33"/>
      <c r="C31" s="33"/>
      <c r="D31" s="33"/>
      <c r="E31" s="33"/>
      <c r="F31" s="32"/>
      <c r="G31" s="33"/>
      <c r="H31" s="64"/>
      <c r="I31" s="64"/>
      <c r="J31" s="64"/>
      <c r="K31" s="64"/>
      <c r="L31" s="64"/>
      <c r="M31" s="64"/>
      <c r="N31" s="64"/>
      <c r="O31" s="33"/>
      <c r="P31" s="33"/>
      <c r="Q31" s="33"/>
      <c r="R31" s="33"/>
      <c r="S31" s="65"/>
      <c r="T31" s="105"/>
      <c r="U31" s="106"/>
      <c r="V31" s="111"/>
      <c r="W31" s="112"/>
      <c r="X31" s="112"/>
      <c r="Y31" s="116"/>
      <c r="Z31" s="117"/>
      <c r="AA31" s="117"/>
      <c r="AB31" s="117"/>
      <c r="AC31" s="117"/>
      <c r="AD31" s="118"/>
      <c r="AE31" s="119" t="str">
        <f t="shared" ref="AE31:AL31" si="0">AE7</f>
        <v/>
      </c>
      <c r="AF31" s="121" t="str">
        <f t="shared" si="0"/>
        <v/>
      </c>
      <c r="AG31" s="123" t="str">
        <f t="shared" si="0"/>
        <v/>
      </c>
      <c r="AH31" s="129" t="str">
        <f t="shared" si="0"/>
        <v/>
      </c>
      <c r="AI31" s="121" t="str">
        <f t="shared" si="0"/>
        <v/>
      </c>
      <c r="AJ31" s="123" t="str">
        <f t="shared" si="0"/>
        <v/>
      </c>
      <c r="AK31" s="129" t="str">
        <f t="shared" si="0"/>
        <v/>
      </c>
      <c r="AL31" s="121" t="str">
        <f t="shared" si="0"/>
        <v/>
      </c>
      <c r="AM31" s="134" t="str">
        <f>AM7</f>
        <v/>
      </c>
    </row>
    <row r="32" spans="1:40" ht="13.5" customHeight="1" x14ac:dyDescent="0.15">
      <c r="A32" s="52"/>
      <c r="B32" s="33"/>
      <c r="C32" s="33"/>
      <c r="D32" s="33"/>
      <c r="E32" s="33"/>
      <c r="F32" s="66"/>
      <c r="G32" s="66"/>
      <c r="H32" s="66"/>
      <c r="I32" s="66"/>
      <c r="J32" s="66"/>
      <c r="K32" s="66"/>
      <c r="L32" s="66"/>
      <c r="M32" s="66"/>
      <c r="N32" s="66"/>
      <c r="O32" s="33"/>
      <c r="P32" s="33"/>
      <c r="Q32" s="33"/>
      <c r="R32" s="33"/>
      <c r="S32" s="65"/>
      <c r="T32" s="105"/>
      <c r="U32" s="106"/>
      <c r="V32" s="111"/>
      <c r="W32" s="112"/>
      <c r="X32" s="112"/>
      <c r="Y32" s="163" t="str">
        <f>Y8</f>
        <v/>
      </c>
      <c r="Z32" s="164"/>
      <c r="AA32" s="164"/>
      <c r="AB32" s="164"/>
      <c r="AC32" s="164"/>
      <c r="AD32" s="165"/>
      <c r="AE32" s="120"/>
      <c r="AF32" s="122"/>
      <c r="AG32" s="124"/>
      <c r="AH32" s="130"/>
      <c r="AI32" s="122"/>
      <c r="AJ32" s="124"/>
      <c r="AK32" s="130"/>
      <c r="AL32" s="122"/>
      <c r="AM32" s="146"/>
    </row>
    <row r="33" spans="1:39" ht="13.5" customHeight="1" x14ac:dyDescent="0.15">
      <c r="A33" s="52"/>
      <c r="B33" s="33" t="s">
        <v>56</v>
      </c>
      <c r="C33" s="138" t="str">
        <f>C9</f>
        <v/>
      </c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66"/>
      <c r="R33" s="67"/>
      <c r="S33" s="65"/>
      <c r="T33" s="105"/>
      <c r="U33" s="106"/>
      <c r="V33" s="111"/>
      <c r="W33" s="112"/>
      <c r="X33" s="112"/>
      <c r="Y33" s="139" t="s">
        <v>58</v>
      </c>
      <c r="Z33" s="125"/>
      <c r="AA33" s="125"/>
      <c r="AB33" s="125"/>
      <c r="AC33" s="125"/>
      <c r="AD33" s="140"/>
      <c r="AE33" s="145" t="str">
        <f t="shared" ref="AE33:AL33" si="1">AE9</f>
        <v/>
      </c>
      <c r="AF33" s="131" t="str">
        <f t="shared" si="1"/>
        <v/>
      </c>
      <c r="AG33" s="132" t="str">
        <f t="shared" si="1"/>
        <v/>
      </c>
      <c r="AH33" s="128" t="str">
        <f t="shared" si="1"/>
        <v/>
      </c>
      <c r="AI33" s="131" t="str">
        <f t="shared" si="1"/>
        <v/>
      </c>
      <c r="AJ33" s="132" t="str">
        <f t="shared" si="1"/>
        <v/>
      </c>
      <c r="AK33" s="128" t="str">
        <f t="shared" si="1"/>
        <v/>
      </c>
      <c r="AL33" s="131" t="str">
        <f t="shared" si="1"/>
        <v/>
      </c>
      <c r="AM33" s="133" t="str">
        <f>AM9</f>
        <v/>
      </c>
    </row>
    <row r="34" spans="1:39" ht="13.5" customHeight="1" x14ac:dyDescent="0.15">
      <c r="A34" s="52"/>
      <c r="B34" s="33"/>
      <c r="C34" s="33"/>
      <c r="D34" s="33"/>
      <c r="E34" s="33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33"/>
      <c r="Q34" s="33"/>
      <c r="R34" s="33"/>
      <c r="S34" s="65"/>
      <c r="T34" s="105"/>
      <c r="U34" s="106"/>
      <c r="V34" s="111"/>
      <c r="W34" s="112"/>
      <c r="X34" s="112"/>
      <c r="Y34" s="141"/>
      <c r="Z34" s="142"/>
      <c r="AA34" s="142"/>
      <c r="AB34" s="142"/>
      <c r="AC34" s="142"/>
      <c r="AD34" s="143"/>
      <c r="AE34" s="119"/>
      <c r="AF34" s="121"/>
      <c r="AG34" s="123"/>
      <c r="AH34" s="129"/>
      <c r="AI34" s="121"/>
      <c r="AJ34" s="123"/>
      <c r="AK34" s="129"/>
      <c r="AL34" s="121"/>
      <c r="AM34" s="134"/>
    </row>
    <row r="35" spans="1:39" ht="13.5" customHeight="1" x14ac:dyDescent="0.15">
      <c r="A35" s="52"/>
      <c r="B35" s="33" t="s">
        <v>59</v>
      </c>
      <c r="C35" s="33"/>
      <c r="D35" s="33"/>
      <c r="E35" s="69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68"/>
      <c r="R35" s="68"/>
      <c r="S35" s="65"/>
      <c r="T35" s="105"/>
      <c r="U35" s="106"/>
      <c r="V35" s="111"/>
      <c r="W35" s="112"/>
      <c r="X35" s="112"/>
      <c r="Y35" s="126"/>
      <c r="Z35" s="127"/>
      <c r="AA35" s="127"/>
      <c r="AB35" s="127"/>
      <c r="AC35" s="127"/>
      <c r="AD35" s="144"/>
      <c r="AE35" s="120"/>
      <c r="AF35" s="122"/>
      <c r="AG35" s="124"/>
      <c r="AH35" s="130"/>
      <c r="AI35" s="122"/>
      <c r="AJ35" s="124"/>
      <c r="AK35" s="130"/>
      <c r="AL35" s="122"/>
      <c r="AM35" s="134"/>
    </row>
    <row r="36" spans="1:39" ht="13.5" customHeight="1" x14ac:dyDescent="0.15">
      <c r="A36" s="71"/>
      <c r="B36" s="151" t="str">
        <f>B12</f>
        <v/>
      </c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68"/>
      <c r="R36" s="68"/>
      <c r="S36" s="65"/>
      <c r="T36" s="105"/>
      <c r="U36" s="106"/>
      <c r="V36" s="111"/>
      <c r="W36" s="112"/>
      <c r="X36" s="112"/>
      <c r="Y36" s="139" t="s">
        <v>60</v>
      </c>
      <c r="Z36" s="125"/>
      <c r="AA36" s="125"/>
      <c r="AB36" s="125"/>
      <c r="AC36" s="125"/>
      <c r="AD36" s="140"/>
      <c r="AE36" s="145" t="str">
        <f t="shared" ref="AE36:AL36" si="2">AE12</f>
        <v/>
      </c>
      <c r="AF36" s="131" t="str">
        <f t="shared" si="2"/>
        <v/>
      </c>
      <c r="AG36" s="132" t="str">
        <f t="shared" si="2"/>
        <v/>
      </c>
      <c r="AH36" s="128" t="str">
        <f t="shared" si="2"/>
        <v/>
      </c>
      <c r="AI36" s="131" t="str">
        <f t="shared" si="2"/>
        <v/>
      </c>
      <c r="AJ36" s="132" t="str">
        <f t="shared" si="2"/>
        <v/>
      </c>
      <c r="AK36" s="128" t="str">
        <f t="shared" si="2"/>
        <v/>
      </c>
      <c r="AL36" s="131" t="str">
        <f t="shared" si="2"/>
        <v/>
      </c>
      <c r="AM36" s="133" t="str">
        <f>AM12</f>
        <v/>
      </c>
    </row>
    <row r="37" spans="1:39" ht="13.5" customHeight="1" x14ac:dyDescent="0.15">
      <c r="A37" s="52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68"/>
      <c r="R37" s="68"/>
      <c r="S37" s="65"/>
      <c r="T37" s="105"/>
      <c r="U37" s="106"/>
      <c r="V37" s="111"/>
      <c r="W37" s="112"/>
      <c r="X37" s="112"/>
      <c r="Y37" s="141"/>
      <c r="Z37" s="142"/>
      <c r="AA37" s="142"/>
      <c r="AB37" s="142"/>
      <c r="AC37" s="142"/>
      <c r="AD37" s="143"/>
      <c r="AE37" s="119"/>
      <c r="AF37" s="121"/>
      <c r="AG37" s="123"/>
      <c r="AH37" s="129"/>
      <c r="AI37" s="121"/>
      <c r="AJ37" s="123"/>
      <c r="AK37" s="129"/>
      <c r="AL37" s="121"/>
      <c r="AM37" s="134"/>
    </row>
    <row r="38" spans="1:39" ht="13.5" customHeight="1" x14ac:dyDescent="0.15">
      <c r="A38" s="52"/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68"/>
      <c r="R38" s="68"/>
      <c r="S38" s="65"/>
      <c r="T38" s="107"/>
      <c r="U38" s="108"/>
      <c r="V38" s="111"/>
      <c r="W38" s="112"/>
      <c r="X38" s="112"/>
      <c r="Y38" s="126"/>
      <c r="Z38" s="127"/>
      <c r="AA38" s="127"/>
      <c r="AB38" s="127"/>
      <c r="AC38" s="127"/>
      <c r="AD38" s="144"/>
      <c r="AE38" s="120"/>
      <c r="AF38" s="122"/>
      <c r="AG38" s="124"/>
      <c r="AH38" s="130"/>
      <c r="AI38" s="122"/>
      <c r="AJ38" s="124"/>
      <c r="AK38" s="130"/>
      <c r="AL38" s="122"/>
      <c r="AM38" s="146"/>
    </row>
    <row r="39" spans="1:39" ht="13.5" customHeight="1" x14ac:dyDescent="0.15">
      <c r="A39" s="52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68"/>
      <c r="R39" s="68"/>
      <c r="S39" s="72"/>
      <c r="T39" s="125" t="s">
        <v>73</v>
      </c>
      <c r="U39" s="125"/>
      <c r="V39" s="125"/>
      <c r="W39" s="125"/>
      <c r="X39" s="125"/>
      <c r="Y39" s="125"/>
      <c r="Z39" s="125"/>
      <c r="AA39" s="125"/>
      <c r="AB39" s="125"/>
      <c r="AC39" s="125"/>
      <c r="AD39" s="140"/>
      <c r="AE39" s="139" t="s">
        <v>62</v>
      </c>
      <c r="AF39" s="125"/>
      <c r="AG39" s="140"/>
      <c r="AH39" s="125" t="str">
        <f>AH15</f>
        <v/>
      </c>
      <c r="AI39" s="125"/>
      <c r="AJ39" s="125"/>
      <c r="AK39" s="125"/>
      <c r="AL39" s="125"/>
      <c r="AM39" s="140"/>
    </row>
    <row r="40" spans="1:39" ht="13.5" customHeight="1" x14ac:dyDescent="0.15">
      <c r="A40" s="52"/>
      <c r="B40" s="34" t="s">
        <v>63</v>
      </c>
      <c r="C40" s="34"/>
      <c r="D40" s="33"/>
      <c r="E40" s="33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68"/>
      <c r="R40" s="68"/>
      <c r="S40" s="49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3"/>
      <c r="AE40" s="126"/>
      <c r="AF40" s="127"/>
      <c r="AG40" s="144"/>
      <c r="AH40" s="127"/>
      <c r="AI40" s="127"/>
      <c r="AJ40" s="127"/>
      <c r="AK40" s="127"/>
      <c r="AL40" s="127"/>
      <c r="AM40" s="144"/>
    </row>
    <row r="41" spans="1:39" ht="13.5" customHeight="1" x14ac:dyDescent="0.15">
      <c r="A41" s="52"/>
      <c r="B41" s="152" t="str">
        <f>B17</f>
        <v/>
      </c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68"/>
      <c r="R41" s="68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48" t="s">
        <v>64</v>
      </c>
      <c r="AF41" s="48"/>
      <c r="AG41" s="48"/>
      <c r="AH41" s="33"/>
      <c r="AI41" s="33"/>
      <c r="AJ41" s="33"/>
      <c r="AK41" s="33"/>
      <c r="AL41" s="33"/>
      <c r="AM41" s="73"/>
    </row>
    <row r="42" spans="1:39" ht="13.5" customHeight="1" x14ac:dyDescent="0.15">
      <c r="A42" s="52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68"/>
      <c r="R42" s="68"/>
      <c r="S42" s="68"/>
      <c r="T42" s="154" t="s">
        <v>74</v>
      </c>
      <c r="U42" s="154"/>
      <c r="V42" s="154"/>
      <c r="W42" s="154"/>
      <c r="X42" s="154"/>
      <c r="Y42" s="154"/>
      <c r="Z42" s="154"/>
      <c r="AA42" s="154"/>
      <c r="AB42" s="154"/>
      <c r="AC42" s="154"/>
      <c r="AD42" s="155"/>
      <c r="AE42" s="48"/>
      <c r="AF42" s="33"/>
      <c r="AG42" s="33"/>
      <c r="AH42" s="33"/>
      <c r="AI42" s="33"/>
      <c r="AJ42" s="33"/>
      <c r="AK42" s="33"/>
      <c r="AL42" s="33"/>
      <c r="AM42" s="74"/>
    </row>
    <row r="43" spans="1:39" ht="13.5" customHeight="1" x14ac:dyDescent="0.15">
      <c r="A43" s="52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68"/>
      <c r="R43" s="68"/>
      <c r="S43" s="68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5"/>
      <c r="AE43" s="48"/>
      <c r="AF43" s="33"/>
      <c r="AG43" s="33"/>
      <c r="AH43" s="33"/>
      <c r="AI43" s="33"/>
      <c r="AJ43" s="33"/>
      <c r="AK43" s="33"/>
      <c r="AL43" s="33"/>
      <c r="AM43" s="74"/>
    </row>
    <row r="44" spans="1:39" ht="13.5" customHeight="1" x14ac:dyDescent="0.15">
      <c r="A44" s="52"/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68"/>
      <c r="R44" s="68"/>
      <c r="S44" s="68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5"/>
      <c r="AE44" s="48"/>
      <c r="AF44" s="33"/>
      <c r="AG44" s="33"/>
      <c r="AH44" s="33"/>
      <c r="AI44" s="33"/>
      <c r="AJ44" s="33"/>
      <c r="AK44" s="33"/>
      <c r="AL44" s="33"/>
      <c r="AM44" s="74"/>
    </row>
    <row r="45" spans="1:39" ht="13.5" customHeight="1" x14ac:dyDescent="0.15">
      <c r="A45" s="52"/>
      <c r="B45" s="156" t="s">
        <v>66</v>
      </c>
      <c r="C45" s="157"/>
      <c r="D45" s="157"/>
      <c r="E45" s="158"/>
      <c r="F45" s="157" t="s">
        <v>67</v>
      </c>
      <c r="G45" s="157"/>
      <c r="H45" s="157"/>
      <c r="I45" s="157"/>
      <c r="J45" s="157"/>
      <c r="K45" s="157"/>
      <c r="L45" s="157"/>
      <c r="M45" s="157"/>
      <c r="N45" s="157"/>
      <c r="O45" s="157"/>
      <c r="P45" s="158"/>
      <c r="Q45" s="26"/>
      <c r="R45" s="26"/>
      <c r="S45" s="26"/>
      <c r="T45" s="26"/>
      <c r="U45" s="33"/>
      <c r="V45" s="33"/>
      <c r="W45" s="33"/>
      <c r="X45" s="33"/>
      <c r="Y45" s="33"/>
      <c r="Z45" s="33"/>
      <c r="AA45" s="33"/>
      <c r="AB45" s="33"/>
      <c r="AC45" s="33"/>
      <c r="AD45" s="32" t="s">
        <v>75</v>
      </c>
      <c r="AE45" s="48" t="s">
        <v>69</v>
      </c>
      <c r="AF45" s="48"/>
      <c r="AG45" s="33"/>
      <c r="AH45" s="33"/>
      <c r="AI45" s="33"/>
      <c r="AJ45" s="33"/>
      <c r="AK45" s="33"/>
      <c r="AL45" s="33"/>
      <c r="AM45" s="74"/>
    </row>
    <row r="46" spans="1:39" ht="13.5" customHeight="1" x14ac:dyDescent="0.15">
      <c r="A46" s="75"/>
      <c r="B46" s="82"/>
      <c r="C46" s="82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8"/>
      <c r="AF46" s="77"/>
      <c r="AG46" s="77"/>
      <c r="AH46" s="77"/>
      <c r="AI46" s="77"/>
      <c r="AJ46" s="77"/>
      <c r="AK46" s="77"/>
      <c r="AL46" s="77"/>
      <c r="AM46" s="79"/>
    </row>
    <row r="47" spans="1:39" ht="11.25" customHeight="1" x14ac:dyDescent="0.15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159" t="s">
        <v>71</v>
      </c>
      <c r="T47" s="159"/>
      <c r="U47" s="159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</row>
    <row r="48" spans="1:39" ht="11.25" customHeight="1" x14ac:dyDescent="0.15">
      <c r="A48" s="80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160"/>
      <c r="T48" s="160"/>
      <c r="U48" s="160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</row>
    <row r="49" spans="1:39" ht="7.5" customHeight="1" x14ac:dyDescent="0.15">
      <c r="A49" s="4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7"/>
    </row>
    <row r="50" spans="1:39" ht="13.5" customHeight="1" x14ac:dyDescent="0.15">
      <c r="A50" s="48"/>
      <c r="B50" s="32" t="s">
        <v>37</v>
      </c>
      <c r="C50" s="49" t="str">
        <f>C2</f>
        <v/>
      </c>
      <c r="D50" s="33" t="s">
        <v>81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50"/>
    </row>
    <row r="51" spans="1:39" ht="13.5" customHeight="1" x14ac:dyDescent="0.15">
      <c r="A51" s="52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109" t="s">
        <v>39</v>
      </c>
      <c r="U51" s="125"/>
      <c r="V51" s="125"/>
      <c r="W51" s="125"/>
      <c r="X51" s="125"/>
      <c r="Y51" s="97" t="str">
        <f>Y3</f>
        <v/>
      </c>
      <c r="Z51" s="98"/>
      <c r="AA51" s="53" t="s">
        <v>0</v>
      </c>
      <c r="AB51" s="97" t="str">
        <f>AB3</f>
        <v/>
      </c>
      <c r="AC51" s="98"/>
      <c r="AD51" s="53" t="s">
        <v>1</v>
      </c>
      <c r="AE51" s="97" t="str">
        <f>AE3</f>
        <v/>
      </c>
      <c r="AF51" s="98"/>
      <c r="AG51" s="97" t="s">
        <v>40</v>
      </c>
      <c r="AH51" s="99"/>
      <c r="AI51" s="98"/>
      <c r="AJ51" s="51"/>
      <c r="AK51" s="28"/>
      <c r="AM51" s="54"/>
    </row>
    <row r="52" spans="1:39" ht="13.5" customHeight="1" x14ac:dyDescent="0.15">
      <c r="A52" s="52"/>
      <c r="B52" s="33" t="s">
        <v>41</v>
      </c>
      <c r="C52" s="33"/>
      <c r="D52" s="96" t="s">
        <v>42</v>
      </c>
      <c r="E52" s="96"/>
      <c r="F52" s="96" t="s">
        <v>43</v>
      </c>
      <c r="G52" s="96"/>
      <c r="H52" s="96"/>
      <c r="I52" s="96"/>
      <c r="J52" s="96" t="s">
        <v>44</v>
      </c>
      <c r="K52" s="96"/>
      <c r="L52" s="96" t="s">
        <v>45</v>
      </c>
      <c r="M52" s="96"/>
      <c r="N52" s="96"/>
      <c r="O52" s="96"/>
      <c r="P52" s="55"/>
      <c r="Q52" s="44"/>
      <c r="R52" s="44"/>
      <c r="S52" s="33"/>
      <c r="T52" s="126"/>
      <c r="U52" s="127"/>
      <c r="V52" s="127"/>
      <c r="W52" s="127"/>
      <c r="X52" s="127"/>
      <c r="Y52" s="97" t="str">
        <f>Y4</f>
        <v/>
      </c>
      <c r="Z52" s="98"/>
      <c r="AA52" s="56" t="s">
        <v>0</v>
      </c>
      <c r="AB52" s="97" t="str">
        <f>AB4</f>
        <v/>
      </c>
      <c r="AC52" s="98"/>
      <c r="AD52" s="56" t="s">
        <v>1</v>
      </c>
      <c r="AE52" s="97" t="str">
        <f>AE4</f>
        <v/>
      </c>
      <c r="AF52" s="98"/>
      <c r="AG52" s="97" t="s">
        <v>46</v>
      </c>
      <c r="AH52" s="99"/>
      <c r="AI52" s="98"/>
      <c r="AJ52" s="51"/>
      <c r="AK52" s="28"/>
      <c r="AM52" s="54"/>
    </row>
    <row r="53" spans="1:39" ht="7.5" customHeight="1" x14ac:dyDescent="0.15">
      <c r="A53" s="52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50"/>
    </row>
    <row r="54" spans="1:39" ht="13.5" customHeight="1" x14ac:dyDescent="0.15">
      <c r="A54" s="52"/>
      <c r="B54" s="33"/>
      <c r="C54" s="33"/>
      <c r="D54" s="33"/>
      <c r="E54" s="33"/>
      <c r="F54" s="32" t="s">
        <v>2</v>
      </c>
      <c r="G54" s="161" t="str">
        <f>G6</f>
        <v/>
      </c>
      <c r="H54" s="162"/>
      <c r="I54" s="162"/>
      <c r="J54" s="162"/>
      <c r="K54" s="162"/>
      <c r="L54" s="162"/>
      <c r="M54" s="162"/>
      <c r="N54" s="57"/>
      <c r="O54" s="33"/>
      <c r="P54" s="33"/>
      <c r="Q54" s="33"/>
      <c r="R54" s="33"/>
      <c r="S54" s="58"/>
      <c r="T54" s="103" t="s">
        <v>47</v>
      </c>
      <c r="U54" s="104"/>
      <c r="V54" s="109" t="s">
        <v>48</v>
      </c>
      <c r="W54" s="110"/>
      <c r="X54" s="110"/>
      <c r="Y54" s="113" t="s">
        <v>76</v>
      </c>
      <c r="Z54" s="114"/>
      <c r="AA54" s="114"/>
      <c r="AB54" s="114"/>
      <c r="AC54" s="114"/>
      <c r="AD54" s="115"/>
      <c r="AE54" s="59" t="s">
        <v>50</v>
      </c>
      <c r="AF54" s="60" t="s">
        <v>51</v>
      </c>
      <c r="AG54" s="61" t="s">
        <v>52</v>
      </c>
      <c r="AH54" s="62" t="s">
        <v>53</v>
      </c>
      <c r="AI54" s="60" t="s">
        <v>54</v>
      </c>
      <c r="AJ54" s="63" t="s">
        <v>51</v>
      </c>
      <c r="AK54" s="61" t="s">
        <v>52</v>
      </c>
      <c r="AL54" s="60" t="s">
        <v>53</v>
      </c>
      <c r="AM54" s="63" t="s">
        <v>55</v>
      </c>
    </row>
    <row r="55" spans="1:39" ht="13.5" customHeight="1" x14ac:dyDescent="0.15">
      <c r="A55" s="52"/>
      <c r="B55" s="33"/>
      <c r="C55" s="33"/>
      <c r="D55" s="33"/>
      <c r="E55" s="33"/>
      <c r="F55" s="32"/>
      <c r="G55" s="33"/>
      <c r="H55" s="64"/>
      <c r="I55" s="64"/>
      <c r="J55" s="64"/>
      <c r="K55" s="64"/>
      <c r="L55" s="64"/>
      <c r="M55" s="64"/>
      <c r="N55" s="64"/>
      <c r="O55" s="33"/>
      <c r="P55" s="33"/>
      <c r="Q55" s="33"/>
      <c r="R55" s="33"/>
      <c r="S55" s="65"/>
      <c r="T55" s="105"/>
      <c r="U55" s="106"/>
      <c r="V55" s="111"/>
      <c r="W55" s="112"/>
      <c r="X55" s="112"/>
      <c r="Y55" s="116"/>
      <c r="Z55" s="117"/>
      <c r="AA55" s="117"/>
      <c r="AB55" s="117"/>
      <c r="AC55" s="117"/>
      <c r="AD55" s="118"/>
      <c r="AE55" s="119" t="str">
        <f t="shared" ref="AE55:AL55" si="3">AE7</f>
        <v/>
      </c>
      <c r="AF55" s="121" t="str">
        <f t="shared" si="3"/>
        <v/>
      </c>
      <c r="AG55" s="123" t="str">
        <f t="shared" si="3"/>
        <v/>
      </c>
      <c r="AH55" s="129" t="str">
        <f t="shared" si="3"/>
        <v/>
      </c>
      <c r="AI55" s="121" t="str">
        <f t="shared" si="3"/>
        <v/>
      </c>
      <c r="AJ55" s="123" t="str">
        <f t="shared" si="3"/>
        <v/>
      </c>
      <c r="AK55" s="129" t="str">
        <f t="shared" si="3"/>
        <v/>
      </c>
      <c r="AL55" s="121" t="str">
        <f t="shared" si="3"/>
        <v/>
      </c>
      <c r="AM55" s="134" t="str">
        <f>AM7</f>
        <v/>
      </c>
    </row>
    <row r="56" spans="1:39" ht="13.5" customHeight="1" x14ac:dyDescent="0.15">
      <c r="A56" s="52"/>
      <c r="B56" s="33"/>
      <c r="C56" s="33"/>
      <c r="D56" s="33"/>
      <c r="E56" s="33"/>
      <c r="F56" s="66"/>
      <c r="G56" s="66"/>
      <c r="H56" s="66"/>
      <c r="I56" s="66"/>
      <c r="J56" s="66"/>
      <c r="K56" s="66"/>
      <c r="L56" s="66"/>
      <c r="M56" s="66"/>
      <c r="N56" s="66"/>
      <c r="O56" s="33"/>
      <c r="P56" s="33"/>
      <c r="Q56" s="33"/>
      <c r="R56" s="33"/>
      <c r="S56" s="65"/>
      <c r="T56" s="105"/>
      <c r="U56" s="106"/>
      <c r="V56" s="111"/>
      <c r="W56" s="112"/>
      <c r="X56" s="112"/>
      <c r="Y56" s="163" t="str">
        <f>Y8</f>
        <v/>
      </c>
      <c r="Z56" s="164"/>
      <c r="AA56" s="164"/>
      <c r="AB56" s="164"/>
      <c r="AC56" s="164"/>
      <c r="AD56" s="165"/>
      <c r="AE56" s="120"/>
      <c r="AF56" s="122"/>
      <c r="AG56" s="124"/>
      <c r="AH56" s="130"/>
      <c r="AI56" s="122"/>
      <c r="AJ56" s="124"/>
      <c r="AK56" s="130"/>
      <c r="AL56" s="122"/>
      <c r="AM56" s="146"/>
    </row>
    <row r="57" spans="1:39" ht="13.5" customHeight="1" x14ac:dyDescent="0.15">
      <c r="A57" s="52"/>
      <c r="B57" s="33" t="s">
        <v>77</v>
      </c>
      <c r="C57" s="138" t="str">
        <f>C9</f>
        <v/>
      </c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66"/>
      <c r="R57" s="67"/>
      <c r="S57" s="65"/>
      <c r="T57" s="105"/>
      <c r="U57" s="106"/>
      <c r="V57" s="111"/>
      <c r="W57" s="112"/>
      <c r="X57" s="112"/>
      <c r="Y57" s="139" t="s">
        <v>58</v>
      </c>
      <c r="Z57" s="125"/>
      <c r="AA57" s="125"/>
      <c r="AB57" s="125"/>
      <c r="AC57" s="125"/>
      <c r="AD57" s="140"/>
      <c r="AE57" s="145" t="str">
        <f t="shared" ref="AE57:AL57" si="4">AE9</f>
        <v/>
      </c>
      <c r="AF57" s="131" t="str">
        <f t="shared" si="4"/>
        <v/>
      </c>
      <c r="AG57" s="132" t="str">
        <f t="shared" si="4"/>
        <v/>
      </c>
      <c r="AH57" s="128" t="str">
        <f t="shared" si="4"/>
        <v/>
      </c>
      <c r="AI57" s="131" t="str">
        <f t="shared" si="4"/>
        <v/>
      </c>
      <c r="AJ57" s="132" t="str">
        <f t="shared" si="4"/>
        <v/>
      </c>
      <c r="AK57" s="128" t="str">
        <f t="shared" si="4"/>
        <v/>
      </c>
      <c r="AL57" s="131" t="str">
        <f t="shared" si="4"/>
        <v/>
      </c>
      <c r="AM57" s="133" t="str">
        <f>AM9</f>
        <v/>
      </c>
    </row>
    <row r="58" spans="1:39" ht="13.5" customHeight="1" x14ac:dyDescent="0.15">
      <c r="A58" s="52"/>
      <c r="B58" s="33"/>
      <c r="C58" s="33"/>
      <c r="D58" s="33"/>
      <c r="E58" s="33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33"/>
      <c r="Q58" s="33"/>
      <c r="R58" s="33"/>
      <c r="S58" s="65"/>
      <c r="T58" s="105"/>
      <c r="U58" s="106"/>
      <c r="V58" s="111"/>
      <c r="W58" s="112"/>
      <c r="X58" s="112"/>
      <c r="Y58" s="141"/>
      <c r="Z58" s="142"/>
      <c r="AA58" s="142"/>
      <c r="AB58" s="142"/>
      <c r="AC58" s="142"/>
      <c r="AD58" s="143"/>
      <c r="AE58" s="119"/>
      <c r="AF58" s="121"/>
      <c r="AG58" s="123"/>
      <c r="AH58" s="129"/>
      <c r="AI58" s="121"/>
      <c r="AJ58" s="123"/>
      <c r="AK58" s="129"/>
      <c r="AL58" s="121"/>
      <c r="AM58" s="134"/>
    </row>
    <row r="59" spans="1:39" ht="13.5" customHeight="1" x14ac:dyDescent="0.15">
      <c r="A59" s="52"/>
      <c r="B59" s="33" t="s">
        <v>59</v>
      </c>
      <c r="C59" s="33"/>
      <c r="D59" s="33"/>
      <c r="E59" s="69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68"/>
      <c r="R59" s="68"/>
      <c r="S59" s="65"/>
      <c r="T59" s="105"/>
      <c r="U59" s="106"/>
      <c r="V59" s="111"/>
      <c r="W59" s="112"/>
      <c r="X59" s="112"/>
      <c r="Y59" s="126"/>
      <c r="Z59" s="127"/>
      <c r="AA59" s="127"/>
      <c r="AB59" s="127"/>
      <c r="AC59" s="127"/>
      <c r="AD59" s="144"/>
      <c r="AE59" s="120"/>
      <c r="AF59" s="122"/>
      <c r="AG59" s="124"/>
      <c r="AH59" s="130"/>
      <c r="AI59" s="122"/>
      <c r="AJ59" s="124"/>
      <c r="AK59" s="130"/>
      <c r="AL59" s="122"/>
      <c r="AM59" s="134"/>
    </row>
    <row r="60" spans="1:39" ht="13.5" customHeight="1" x14ac:dyDescent="0.15">
      <c r="A60" s="71"/>
      <c r="B60" s="151" t="str">
        <f>B12</f>
        <v/>
      </c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68"/>
      <c r="R60" s="68"/>
      <c r="S60" s="65"/>
      <c r="T60" s="105"/>
      <c r="U60" s="106"/>
      <c r="V60" s="111"/>
      <c r="W60" s="112"/>
      <c r="X60" s="112"/>
      <c r="Y60" s="139" t="s">
        <v>60</v>
      </c>
      <c r="Z60" s="125"/>
      <c r="AA60" s="125"/>
      <c r="AB60" s="125"/>
      <c r="AC60" s="125"/>
      <c r="AD60" s="140"/>
      <c r="AE60" s="145" t="str">
        <f t="shared" ref="AE60:AL60" si="5">AE12</f>
        <v/>
      </c>
      <c r="AF60" s="131" t="str">
        <f t="shared" si="5"/>
        <v/>
      </c>
      <c r="AG60" s="132" t="str">
        <f t="shared" si="5"/>
        <v/>
      </c>
      <c r="AH60" s="128" t="str">
        <f t="shared" si="5"/>
        <v/>
      </c>
      <c r="AI60" s="131" t="str">
        <f t="shared" si="5"/>
        <v/>
      </c>
      <c r="AJ60" s="132" t="str">
        <f t="shared" si="5"/>
        <v/>
      </c>
      <c r="AK60" s="128" t="str">
        <f t="shared" si="5"/>
        <v/>
      </c>
      <c r="AL60" s="131" t="str">
        <f t="shared" si="5"/>
        <v/>
      </c>
      <c r="AM60" s="133" t="str">
        <f>AM12</f>
        <v/>
      </c>
    </row>
    <row r="61" spans="1:39" ht="13.5" customHeight="1" x14ac:dyDescent="0.15">
      <c r="A61" s="52"/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68"/>
      <c r="R61" s="68"/>
      <c r="S61" s="65"/>
      <c r="T61" s="105"/>
      <c r="U61" s="106"/>
      <c r="V61" s="111"/>
      <c r="W61" s="112"/>
      <c r="X61" s="112"/>
      <c r="Y61" s="141"/>
      <c r="Z61" s="142"/>
      <c r="AA61" s="142"/>
      <c r="AB61" s="142"/>
      <c r="AC61" s="142"/>
      <c r="AD61" s="143"/>
      <c r="AE61" s="119"/>
      <c r="AF61" s="121"/>
      <c r="AG61" s="123"/>
      <c r="AH61" s="129"/>
      <c r="AI61" s="121"/>
      <c r="AJ61" s="123"/>
      <c r="AK61" s="129"/>
      <c r="AL61" s="121"/>
      <c r="AM61" s="134"/>
    </row>
    <row r="62" spans="1:39" ht="13.5" customHeight="1" x14ac:dyDescent="0.15">
      <c r="A62" s="52"/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68"/>
      <c r="R62" s="68"/>
      <c r="S62" s="65"/>
      <c r="T62" s="107"/>
      <c r="U62" s="108"/>
      <c r="V62" s="111"/>
      <c r="W62" s="112"/>
      <c r="X62" s="112"/>
      <c r="Y62" s="126"/>
      <c r="Z62" s="127"/>
      <c r="AA62" s="127"/>
      <c r="AB62" s="127"/>
      <c r="AC62" s="127"/>
      <c r="AD62" s="144"/>
      <c r="AE62" s="120"/>
      <c r="AF62" s="122"/>
      <c r="AG62" s="124"/>
      <c r="AH62" s="130"/>
      <c r="AI62" s="122"/>
      <c r="AJ62" s="124"/>
      <c r="AK62" s="130"/>
      <c r="AL62" s="122"/>
      <c r="AM62" s="146"/>
    </row>
    <row r="63" spans="1:39" ht="13.5" customHeight="1" x14ac:dyDescent="0.15">
      <c r="A63" s="52"/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68"/>
      <c r="R63" s="68"/>
      <c r="S63" s="72"/>
      <c r="T63" s="125" t="s">
        <v>78</v>
      </c>
      <c r="U63" s="125"/>
      <c r="V63" s="125"/>
      <c r="W63" s="125"/>
      <c r="X63" s="125"/>
      <c r="Y63" s="125"/>
      <c r="Z63" s="125"/>
      <c r="AA63" s="125"/>
      <c r="AB63" s="125"/>
      <c r="AC63" s="125"/>
      <c r="AD63" s="140"/>
      <c r="AE63" s="139" t="s">
        <v>62</v>
      </c>
      <c r="AF63" s="125"/>
      <c r="AG63" s="140"/>
      <c r="AH63" s="125" t="str">
        <f>AH15</f>
        <v/>
      </c>
      <c r="AI63" s="125"/>
      <c r="AJ63" s="125"/>
      <c r="AK63" s="125"/>
      <c r="AL63" s="125"/>
      <c r="AM63" s="140"/>
    </row>
    <row r="64" spans="1:39" ht="13.5" customHeight="1" x14ac:dyDescent="0.15">
      <c r="A64" s="52"/>
      <c r="B64" s="34" t="s">
        <v>63</v>
      </c>
      <c r="C64" s="34"/>
      <c r="D64" s="33"/>
      <c r="E64" s="33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68"/>
      <c r="R64" s="68"/>
      <c r="S64" s="49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3"/>
      <c r="AE64" s="126"/>
      <c r="AF64" s="127"/>
      <c r="AG64" s="144"/>
      <c r="AH64" s="127"/>
      <c r="AI64" s="127"/>
      <c r="AJ64" s="127"/>
      <c r="AK64" s="127"/>
      <c r="AL64" s="127"/>
      <c r="AM64" s="144"/>
    </row>
    <row r="65" spans="1:39" ht="13.5" customHeight="1" x14ac:dyDescent="0.15">
      <c r="A65" s="52"/>
      <c r="B65" s="152" t="str">
        <f>B17</f>
        <v/>
      </c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68"/>
      <c r="R65" s="68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48" t="s">
        <v>64</v>
      </c>
      <c r="AF65" s="48"/>
      <c r="AG65" s="48"/>
      <c r="AH65" s="33"/>
      <c r="AI65" s="33"/>
      <c r="AJ65" s="33"/>
      <c r="AK65" s="33"/>
      <c r="AL65" s="33"/>
      <c r="AM65" s="73"/>
    </row>
    <row r="66" spans="1:39" ht="13.5" customHeight="1" x14ac:dyDescent="0.15">
      <c r="A66" s="52"/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68"/>
      <c r="R66" s="68"/>
      <c r="S66" s="68"/>
      <c r="T66" s="154" t="s">
        <v>74</v>
      </c>
      <c r="U66" s="154"/>
      <c r="V66" s="154"/>
      <c r="W66" s="154"/>
      <c r="X66" s="154"/>
      <c r="Y66" s="154"/>
      <c r="Z66" s="154"/>
      <c r="AA66" s="154"/>
      <c r="AB66" s="154"/>
      <c r="AC66" s="154"/>
      <c r="AD66" s="155"/>
      <c r="AE66" s="48"/>
      <c r="AF66" s="33"/>
      <c r="AG66" s="33"/>
      <c r="AH66" s="33"/>
      <c r="AI66" s="33"/>
      <c r="AJ66" s="33"/>
      <c r="AK66" s="33"/>
      <c r="AL66" s="33"/>
      <c r="AM66" s="74"/>
    </row>
    <row r="67" spans="1:39" ht="13.5" customHeight="1" x14ac:dyDescent="0.15">
      <c r="A67" s="52"/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68"/>
      <c r="R67" s="68"/>
      <c r="S67" s="68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5"/>
      <c r="AE67" s="48"/>
      <c r="AF67" s="33"/>
      <c r="AG67" s="33"/>
      <c r="AH67" s="33"/>
      <c r="AI67" s="33"/>
      <c r="AJ67" s="33"/>
      <c r="AK67" s="33"/>
      <c r="AL67" s="33"/>
      <c r="AM67" s="74"/>
    </row>
    <row r="68" spans="1:39" ht="13.5" customHeight="1" x14ac:dyDescent="0.15">
      <c r="A68" s="52"/>
      <c r="B68" s="153"/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68"/>
      <c r="R68" s="68"/>
      <c r="S68" s="68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5"/>
      <c r="AE68" s="48"/>
      <c r="AF68" s="33"/>
      <c r="AG68" s="33"/>
      <c r="AH68" s="33"/>
      <c r="AI68" s="33"/>
      <c r="AJ68" s="33"/>
      <c r="AK68" s="33"/>
      <c r="AL68" s="33"/>
      <c r="AM68" s="74"/>
    </row>
    <row r="69" spans="1:39" ht="13.5" customHeight="1" x14ac:dyDescent="0.15">
      <c r="A69" s="52"/>
      <c r="B69" s="156" t="s">
        <v>66</v>
      </c>
      <c r="C69" s="157"/>
      <c r="D69" s="157"/>
      <c r="E69" s="158"/>
      <c r="F69" s="157" t="s">
        <v>67</v>
      </c>
      <c r="G69" s="157"/>
      <c r="H69" s="157"/>
      <c r="I69" s="157"/>
      <c r="J69" s="157"/>
      <c r="K69" s="157"/>
      <c r="L69" s="157"/>
      <c r="M69" s="157"/>
      <c r="N69" s="157"/>
      <c r="O69" s="157"/>
      <c r="P69" s="158"/>
      <c r="Q69" s="26"/>
      <c r="R69" s="26"/>
      <c r="S69" s="26"/>
      <c r="T69" s="26"/>
      <c r="U69" s="33"/>
      <c r="V69" s="33"/>
      <c r="W69" s="33"/>
      <c r="X69" s="33"/>
      <c r="Y69" s="33"/>
      <c r="Z69" s="33"/>
      <c r="AA69" s="33"/>
      <c r="AB69" s="33"/>
      <c r="AC69" s="33"/>
      <c r="AD69" s="32" t="s">
        <v>79</v>
      </c>
      <c r="AE69" s="48" t="s">
        <v>69</v>
      </c>
      <c r="AF69" s="48"/>
      <c r="AG69" s="33"/>
      <c r="AH69" s="33"/>
      <c r="AI69" s="33"/>
      <c r="AJ69" s="33"/>
      <c r="AK69" s="33"/>
      <c r="AL69" s="33"/>
      <c r="AM69" s="74"/>
    </row>
    <row r="70" spans="1:39" ht="13.5" customHeight="1" x14ac:dyDescent="0.15">
      <c r="A70" s="75"/>
      <c r="B70" s="82" t="s">
        <v>70</v>
      </c>
      <c r="C70" s="82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8"/>
      <c r="AF70" s="77"/>
      <c r="AG70" s="77"/>
      <c r="AH70" s="77"/>
      <c r="AI70" s="77"/>
      <c r="AJ70" s="77"/>
      <c r="AK70" s="77"/>
      <c r="AL70" s="77"/>
      <c r="AM70" s="79"/>
    </row>
  </sheetData>
  <mergeCells count="170">
    <mergeCell ref="B65:P68"/>
    <mergeCell ref="T66:AD68"/>
    <mergeCell ref="B69:E69"/>
    <mergeCell ref="F69:P69"/>
    <mergeCell ref="AJ60:AJ62"/>
    <mergeCell ref="AK60:AK62"/>
    <mergeCell ref="AL60:AL62"/>
    <mergeCell ref="AM60:AM62"/>
    <mergeCell ref="T63:AD64"/>
    <mergeCell ref="AE63:AG64"/>
    <mergeCell ref="AH63:AM64"/>
    <mergeCell ref="AK57:AK59"/>
    <mergeCell ref="AL57:AL59"/>
    <mergeCell ref="AM57:AM59"/>
    <mergeCell ref="AM55:AM56"/>
    <mergeCell ref="Y56:AD56"/>
    <mergeCell ref="C57:P57"/>
    <mergeCell ref="Y57:AD59"/>
    <mergeCell ref="AE57:AE59"/>
    <mergeCell ref="AF57:AF59"/>
    <mergeCell ref="AG57:AG59"/>
    <mergeCell ref="AH57:AH59"/>
    <mergeCell ref="AI57:AI59"/>
    <mergeCell ref="AJ57:AJ59"/>
    <mergeCell ref="AG55:AG56"/>
    <mergeCell ref="AH55:AH56"/>
    <mergeCell ref="AI55:AI56"/>
    <mergeCell ref="AJ55:AJ56"/>
    <mergeCell ref="AK55:AK56"/>
    <mergeCell ref="AL55:AL56"/>
    <mergeCell ref="G54:M54"/>
    <mergeCell ref="T54:U62"/>
    <mergeCell ref="V54:X62"/>
    <mergeCell ref="Y54:AD55"/>
    <mergeCell ref="AE55:AE56"/>
    <mergeCell ref="AF55:AF56"/>
    <mergeCell ref="AE51:AF51"/>
    <mergeCell ref="AG51:AI51"/>
    <mergeCell ref="D52:E52"/>
    <mergeCell ref="F52:I52"/>
    <mergeCell ref="J52:K52"/>
    <mergeCell ref="L52:O52"/>
    <mergeCell ref="Y52:Z52"/>
    <mergeCell ref="AB52:AC52"/>
    <mergeCell ref="AE52:AF52"/>
    <mergeCell ref="AG52:AI52"/>
    <mergeCell ref="B60:P63"/>
    <mergeCell ref="Y60:AD62"/>
    <mergeCell ref="AE60:AE62"/>
    <mergeCell ref="AF60:AF62"/>
    <mergeCell ref="AG60:AG62"/>
    <mergeCell ref="AH60:AH62"/>
    <mergeCell ref="AI60:AI62"/>
    <mergeCell ref="B41:P44"/>
    <mergeCell ref="T42:AD44"/>
    <mergeCell ref="B45:E45"/>
    <mergeCell ref="F45:P45"/>
    <mergeCell ref="S47:U48"/>
    <mergeCell ref="T51:X52"/>
    <mergeCell ref="Y51:Z51"/>
    <mergeCell ref="AB51:AC51"/>
    <mergeCell ref="AJ36:AJ38"/>
    <mergeCell ref="B36:P39"/>
    <mergeCell ref="AK36:AK38"/>
    <mergeCell ref="AL36:AL38"/>
    <mergeCell ref="AM36:AM38"/>
    <mergeCell ref="T39:AD40"/>
    <mergeCell ref="AE39:AG40"/>
    <mergeCell ref="AH39:AM40"/>
    <mergeCell ref="AK33:AK35"/>
    <mergeCell ref="AL33:AL35"/>
    <mergeCell ref="AM33:AM35"/>
    <mergeCell ref="Y36:AD38"/>
    <mergeCell ref="AE36:AE38"/>
    <mergeCell ref="AF36:AF38"/>
    <mergeCell ref="AG36:AG38"/>
    <mergeCell ref="AH36:AH38"/>
    <mergeCell ref="AI36:AI38"/>
    <mergeCell ref="AM31:AM32"/>
    <mergeCell ref="Y32:AD32"/>
    <mergeCell ref="C33:P33"/>
    <mergeCell ref="Y33:AD35"/>
    <mergeCell ref="AE33:AE35"/>
    <mergeCell ref="AF33:AF35"/>
    <mergeCell ref="AG33:AG35"/>
    <mergeCell ref="AH33:AH35"/>
    <mergeCell ref="AI33:AI35"/>
    <mergeCell ref="AJ33:AJ35"/>
    <mergeCell ref="AG31:AG32"/>
    <mergeCell ref="AH31:AH32"/>
    <mergeCell ref="AI31:AI32"/>
    <mergeCell ref="AJ31:AJ32"/>
    <mergeCell ref="AK31:AK32"/>
    <mergeCell ref="AL31:AL32"/>
    <mergeCell ref="G30:M30"/>
    <mergeCell ref="T30:U38"/>
    <mergeCell ref="V30:X38"/>
    <mergeCell ref="Y30:AD31"/>
    <mergeCell ref="AE31:AE32"/>
    <mergeCell ref="AF31:AF32"/>
    <mergeCell ref="AE27:AF27"/>
    <mergeCell ref="AG27:AI27"/>
    <mergeCell ref="D28:E28"/>
    <mergeCell ref="F28:I28"/>
    <mergeCell ref="J28:K28"/>
    <mergeCell ref="L28:O28"/>
    <mergeCell ref="Y28:Z28"/>
    <mergeCell ref="AB28:AC28"/>
    <mergeCell ref="AE28:AF28"/>
    <mergeCell ref="AG28:AI28"/>
    <mergeCell ref="B17:P20"/>
    <mergeCell ref="T18:AD20"/>
    <mergeCell ref="B21:E21"/>
    <mergeCell ref="F21:P21"/>
    <mergeCell ref="S23:U24"/>
    <mergeCell ref="T27:X28"/>
    <mergeCell ref="Y27:Z27"/>
    <mergeCell ref="AB27:AC27"/>
    <mergeCell ref="AI12:AI14"/>
    <mergeCell ref="AJ12:AJ14"/>
    <mergeCell ref="AK12:AK14"/>
    <mergeCell ref="AL12:AL14"/>
    <mergeCell ref="AM12:AM14"/>
    <mergeCell ref="T15:AD16"/>
    <mergeCell ref="AE15:AG16"/>
    <mergeCell ref="AH15:AM16"/>
    <mergeCell ref="B12:P15"/>
    <mergeCell ref="Y12:AD14"/>
    <mergeCell ref="AE12:AE14"/>
    <mergeCell ref="AF12:AF14"/>
    <mergeCell ref="AG12:AG14"/>
    <mergeCell ref="AH12:AH14"/>
    <mergeCell ref="AJ9:AJ11"/>
    <mergeCell ref="AK9:AK11"/>
    <mergeCell ref="AL9:AL11"/>
    <mergeCell ref="AM9:AM11"/>
    <mergeCell ref="Y8:AD8"/>
    <mergeCell ref="C9:P9"/>
    <mergeCell ref="Y9:AD11"/>
    <mergeCell ref="AE9:AE11"/>
    <mergeCell ref="AF9:AF11"/>
    <mergeCell ref="AG9:AG11"/>
    <mergeCell ref="AH7:AH8"/>
    <mergeCell ref="AI7:AI8"/>
    <mergeCell ref="AJ7:AJ8"/>
    <mergeCell ref="AK7:AK8"/>
    <mergeCell ref="AL7:AL8"/>
    <mergeCell ref="AM7:AM8"/>
    <mergeCell ref="D4:E4"/>
    <mergeCell ref="F4:I4"/>
    <mergeCell ref="J4:K4"/>
    <mergeCell ref="L4:O4"/>
    <mergeCell ref="Y4:Z4"/>
    <mergeCell ref="AB4:AC4"/>
    <mergeCell ref="AE4:AF4"/>
    <mergeCell ref="AG4:AI4"/>
    <mergeCell ref="G6:M6"/>
    <mergeCell ref="T6:U14"/>
    <mergeCell ref="V6:X14"/>
    <mergeCell ref="Y6:AD7"/>
    <mergeCell ref="AE7:AE8"/>
    <mergeCell ref="AF7:AF8"/>
    <mergeCell ref="AG7:AG8"/>
    <mergeCell ref="T3:X4"/>
    <mergeCell ref="Y3:Z3"/>
    <mergeCell ref="AB3:AC3"/>
    <mergeCell ref="AE3:AF3"/>
    <mergeCell ref="AG3:AI3"/>
    <mergeCell ref="AH9:AH11"/>
    <mergeCell ref="AI9:AI11"/>
  </mergeCells>
  <phoneticPr fontId="1"/>
  <printOptions horizontalCentered="1" verticalCentered="1"/>
  <pageMargins left="0" right="0" top="0" bottom="0" header="0" footer="0"/>
  <pageSetup paperSize="9" scale="97" orientation="portrait" r:id="rId1"/>
  <colBreaks count="1" manualBreakCount="1">
    <brk id="41" max="1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納付書</vt:lpstr>
      <vt:lpstr>入力シート!Print_Area</vt:lpstr>
      <vt:lpstr>納付書!Print_Area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2023-05-30T05:09:01Z</dcterms:modified>
</cp:coreProperties>
</file>