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mc:AlternateContent xmlns:mc="http://schemas.openxmlformats.org/markup-compatibility/2006">
    <mc:Choice Requires="x15">
      <x15ac:absPath xmlns:x15ac="http://schemas.microsoft.com/office/spreadsheetml/2010/11/ac" url="\\10.19.20.80\ikigai\01 生きがい\210 市\005 老人クラブ活動助成金関係\R8\010 関係各種書類準備（前年12月~1月に処理）\ホームページ用\"/>
    </mc:Choice>
  </mc:AlternateContent>
  <xr:revisionPtr revIDLastSave="0" documentId="13_ncr:1_{52DDABD5-938C-46DC-9B46-2B2BBA48A795}" xr6:coauthVersionLast="36" xr6:coauthVersionMax="47" xr10:uidLastSave="{00000000-0000-0000-0000-000000000000}"/>
  <bookViews>
    <workbookView xWindow="-105" yWindow="-105" windowWidth="23250" windowHeight="12450" firstSheet="2" activeTab="2" xr2:uid="{00000000-000D-0000-FFFF-FFFF00000000}"/>
  </bookViews>
  <sheets>
    <sheet name="様式1　事業報告" sheetId="4" state="hidden" r:id="rId1"/>
    <sheet name="様式5　事業計画" sheetId="1" state="hidden" r:id="rId2"/>
    <sheet name="様式1　事業報告&amp;様式5　事業計画" sheetId="7" r:id="rId3"/>
  </sheets>
  <externalReferences>
    <externalReference r:id="rId4"/>
    <externalReference r:id="rId5"/>
  </externalReferences>
  <definedNames>
    <definedName name="H18訪問対象者">[1]訪問対象者!$C$4:$W$27</definedName>
    <definedName name="_xlnm.Print_Area" localSheetId="0">'様式1　事業報告'!$A$1:$L$38</definedName>
    <definedName name="_xlnm.Print_Area" localSheetId="2">'様式1　事業報告&amp;様式5　事業計画'!$A$1:$AD$55</definedName>
    <definedName name="_xlnm.Print_Area" localSheetId="1">'様式5　事業計画'!$A$1:$L$38</definedName>
    <definedName name="入力基準">[2]入力基準!$A$2:$H$35</definedName>
    <definedName name="連合" localSheetId="0">#REF!</definedName>
    <definedName name="連合" localSheetId="2">#REF!</definedName>
    <definedName name="連合">#REF!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2" i="7" l="1"/>
  <c r="AC28" i="7"/>
  <c r="Z28" i="7"/>
  <c r="AC20" i="7"/>
  <c r="Z20" i="7"/>
  <c r="AC15" i="7"/>
  <c r="Z15" i="7"/>
  <c r="M28" i="7"/>
  <c r="J28" i="7"/>
  <c r="M20" i="7"/>
  <c r="J20" i="7"/>
  <c r="M15" i="7"/>
  <c r="J15" i="7"/>
  <c r="K32" i="4" l="1"/>
  <c r="H32" i="4"/>
  <c r="K14" i="4"/>
  <c r="H14" i="4"/>
  <c r="K9" i="4"/>
  <c r="H9" i="4"/>
  <c r="K32" i="1"/>
  <c r="H32" i="1"/>
  <c r="K14" i="1" l="1"/>
  <c r="H14" i="1"/>
  <c r="K9" i="1"/>
  <c r="H9" i="1"/>
</calcChain>
</file>

<file path=xl/sharedStrings.xml><?xml version="1.0" encoding="utf-8"?>
<sst xmlns="http://schemas.openxmlformats.org/spreadsheetml/2006/main" count="640" uniqueCount="69">
  <si>
    <t>別紙5</t>
  </si>
  <si>
    <t>活動内容</t>
  </si>
  <si>
    <t>主な活動場所</t>
  </si>
  <si>
    <t>計画回数</t>
  </si>
  <si>
    <t>予定人数</t>
  </si>
  <si>
    <t>町会・自治会内の独居、高齢者宅等を訪問して声掛けを行い、安否確認や孤独感の解消等を図る。</t>
  </si>
  <si>
    <t>サロン</t>
  </si>
  <si>
    <t>お茶飲み会等、交流の場を設け、高齢者の外出機会を増やし、　「閉じこもり」を防止する。</t>
  </si>
  <si>
    <t>合　　計</t>
  </si>
  <si>
    <t>見守り（児童の登下校の見守り）</t>
  </si>
  <si>
    <t>近隣の通学路</t>
  </si>
  <si>
    <t>道路・公園清掃</t>
  </si>
  <si>
    <t>介護予防体操（　　　　　　）</t>
  </si>
  <si>
    <t>運営</t>
  </si>
  <si>
    <t>総会</t>
  </si>
  <si>
    <t>定例会</t>
  </si>
  <si>
    <t>役員会</t>
  </si>
  <si>
    <t>会員増強</t>
  </si>
  <si>
    <t>会報の作成</t>
  </si>
  <si>
    <t>友愛訪問</t>
    <rPh sb="2" eb="4">
      <t>ホウモン</t>
    </rPh>
    <phoneticPr fontId="2"/>
  </si>
  <si>
    <t>団体名</t>
    <phoneticPr fontId="2"/>
  </si>
  <si>
    <t>年</t>
    <rPh sb="0" eb="1">
      <t>ネン</t>
    </rPh>
    <phoneticPr fontId="2"/>
  </si>
  <si>
    <t>回</t>
    <rPh sb="0" eb="1">
      <t>カイ</t>
    </rPh>
    <phoneticPr fontId="2"/>
  </si>
  <si>
    <t>年</t>
    <phoneticPr fontId="2"/>
  </si>
  <si>
    <t>人</t>
    <rPh sb="0" eb="1">
      <t>ニン</t>
    </rPh>
    <phoneticPr fontId="2"/>
  </si>
  <si>
    <t>近隣高齢者宅</t>
    <phoneticPr fontId="2"/>
  </si>
  <si>
    <t>　</t>
    <phoneticPr fontId="2"/>
  </si>
  <si>
    <t>その他（</t>
    <phoneticPr fontId="2"/>
  </si>
  <si>
    <t>）</t>
    <phoneticPr fontId="2"/>
  </si>
  <si>
    <t>ポスター掲示　・　回覧板　・　チラシ配布</t>
    <phoneticPr fontId="2"/>
  </si>
  <si>
    <t>会員募集活動</t>
    <phoneticPr fontId="2"/>
  </si>
  <si>
    <t>○をする⇒　　</t>
    <phoneticPr fontId="2"/>
  </si>
  <si>
    <t>※30年度に実施した事業について、記入してください。</t>
    <phoneticPr fontId="2"/>
  </si>
  <si>
    <t>別紙1</t>
    <phoneticPr fontId="2"/>
  </si>
  <si>
    <t>※2019年度に実施予定の事業について、記入してください。</t>
    <phoneticPr fontId="2"/>
  </si>
  <si>
    <t>③健康・学習・生きがい活動</t>
    <phoneticPr fontId="2"/>
  </si>
  <si>
    <t>①友愛活動</t>
    <phoneticPr fontId="2"/>
  </si>
  <si>
    <t>②奉仕活動</t>
    <phoneticPr fontId="2"/>
  </si>
  <si>
    <t>実施回数</t>
    <rPh sb="0" eb="2">
      <t>ジッシ</t>
    </rPh>
    <phoneticPr fontId="2"/>
  </si>
  <si>
    <t>参加人数</t>
    <rPh sb="0" eb="2">
      <t>サンカ</t>
    </rPh>
    <phoneticPr fontId="2"/>
  </si>
  <si>
    <t>介護予防体操（　　　　　　）</t>
    <phoneticPr fontId="2"/>
  </si>
  <si>
    <t>令和１年度　事業　『報告書』</t>
    <rPh sb="0" eb="1">
      <t>レイ</t>
    </rPh>
    <rPh sb="1" eb="2">
      <t>ワ</t>
    </rPh>
    <rPh sb="10" eb="13">
      <t>ホウコクショ</t>
    </rPh>
    <phoneticPr fontId="2"/>
  </si>
  <si>
    <t>令和２年度　事業　『計画書』</t>
    <rPh sb="0" eb="1">
      <t>レイ</t>
    </rPh>
    <rPh sb="1" eb="2">
      <t>ワ</t>
    </rPh>
    <phoneticPr fontId="2"/>
  </si>
  <si>
    <t>敬老会</t>
    <rPh sb="0" eb="3">
      <t>ケイロウカイ</t>
    </rPh>
    <phoneticPr fontId="2"/>
  </si>
  <si>
    <t>電話による友愛活動</t>
    <rPh sb="0" eb="2">
      <t>デンワ</t>
    </rPh>
    <rPh sb="5" eb="9">
      <t>ユウアイカツドウ</t>
    </rPh>
    <phoneticPr fontId="2"/>
  </si>
  <si>
    <t>サロン</t>
    <phoneticPr fontId="2"/>
  </si>
  <si>
    <t>予定人数</t>
    <phoneticPr fontId="2"/>
  </si>
  <si>
    <t>会員増強のため
に行う活動等</t>
    <rPh sb="0" eb="2">
      <t>カイイン</t>
    </rPh>
    <rPh sb="2" eb="4">
      <t>ゾウキョウ</t>
    </rPh>
    <rPh sb="9" eb="10">
      <t>オコナ</t>
    </rPh>
    <rPh sb="11" eb="13">
      <t>カツドウ</t>
    </rPh>
    <rPh sb="13" eb="14">
      <t>ナド</t>
    </rPh>
    <phoneticPr fontId="2"/>
  </si>
  <si>
    <t>④会員増強活動</t>
    <rPh sb="1" eb="3">
      <t>カイイン</t>
    </rPh>
    <rPh sb="3" eb="5">
      <t>ゾウキョウ</t>
    </rPh>
    <rPh sb="5" eb="7">
      <t>カツドウ</t>
    </rPh>
    <phoneticPr fontId="2"/>
  </si>
  <si>
    <r>
      <rPr>
        <sz val="14"/>
        <color theme="1"/>
        <rFont val="ＭＳ Ｐゴシック"/>
        <family val="3"/>
        <charset val="128"/>
        <scheme val="minor"/>
      </rPr>
      <t>活動内容</t>
    </r>
    <r>
      <rPr>
        <sz val="12"/>
        <color theme="1"/>
        <rFont val="ＭＳ Ｐゴシック"/>
        <family val="2"/>
        <charset val="128"/>
        <scheme val="minor"/>
      </rPr>
      <t xml:space="preserve">
</t>
    </r>
    <r>
      <rPr>
        <sz val="11"/>
        <color theme="1"/>
        <rFont val="ＭＳ Ｐゴシック"/>
        <family val="3"/>
        <charset val="128"/>
        <scheme val="minor"/>
      </rPr>
      <t>【記入例　会員増強ゴルフ大会、カラオケ大会、訪問活動　等】</t>
    </r>
    <rPh sb="0" eb="2">
      <t>カツドウ</t>
    </rPh>
    <rPh sb="2" eb="4">
      <t>ナイヨウ</t>
    </rPh>
    <rPh sb="6" eb="8">
      <t>キニュウ</t>
    </rPh>
    <rPh sb="8" eb="9">
      <t>レイ</t>
    </rPh>
    <rPh sb="10" eb="12">
      <t>カイイン</t>
    </rPh>
    <rPh sb="12" eb="14">
      <t>ゾウキョウ</t>
    </rPh>
    <rPh sb="17" eb="19">
      <t>タイカイ</t>
    </rPh>
    <rPh sb="24" eb="26">
      <t>タイカイ</t>
    </rPh>
    <rPh sb="27" eb="29">
      <t>ホウモン</t>
    </rPh>
    <rPh sb="29" eb="31">
      <t>カツドウ</t>
    </rPh>
    <rPh sb="32" eb="33">
      <t>ナド</t>
    </rPh>
    <phoneticPr fontId="2"/>
  </si>
  <si>
    <t>連携したクラブ
↓○をする</t>
    <phoneticPr fontId="2"/>
  </si>
  <si>
    <t>地区内・地区外</t>
    <phoneticPr fontId="2"/>
  </si>
  <si>
    <t>グラウンドゴルフ</t>
    <phoneticPr fontId="2"/>
  </si>
  <si>
    <t>⑤他のクラブと連携して行った活動</t>
    <phoneticPr fontId="2"/>
  </si>
  <si>
    <t>定例会</t>
    <phoneticPr fontId="2"/>
  </si>
  <si>
    <t>役員会</t>
    <phoneticPr fontId="2"/>
  </si>
  <si>
    <t>回覧板</t>
  </si>
  <si>
    <t>声掛けによる勧誘</t>
  </si>
  <si>
    <t>ポスター掲示</t>
  </si>
  <si>
    <t>会報紙の作成・配布</t>
  </si>
  <si>
    <t>チラシ配布</t>
  </si>
  <si>
    <r>
      <t xml:space="preserve">活動内容
</t>
    </r>
    <r>
      <rPr>
        <sz val="10"/>
        <color theme="1"/>
        <rFont val="ＭＳ Ｐゴシック"/>
        <family val="3"/>
        <charset val="128"/>
        <scheme val="minor"/>
      </rPr>
      <t>【記入例　●●地区グラウンドゴルフ大会、○○クラブとの合同研修会 等】</t>
    </r>
    <rPh sb="0" eb="2">
      <t>カツドウ</t>
    </rPh>
    <rPh sb="2" eb="4">
      <t>ナイヨウ</t>
    </rPh>
    <rPh sb="6" eb="8">
      <t>キニュウ</t>
    </rPh>
    <rPh sb="8" eb="9">
      <t>レイ</t>
    </rPh>
    <rPh sb="12" eb="14">
      <t>チク</t>
    </rPh>
    <rPh sb="22" eb="24">
      <t>タイカイ</t>
    </rPh>
    <rPh sb="32" eb="34">
      <t>ゴウドウ</t>
    </rPh>
    <rPh sb="34" eb="37">
      <t>ケンシュウカイ</t>
    </rPh>
    <rPh sb="38" eb="39">
      <t>ナド</t>
    </rPh>
    <phoneticPr fontId="2"/>
  </si>
  <si>
    <t>その他（　　　　 　）</t>
    <phoneticPr fontId="2"/>
  </si>
  <si>
    <t>※当該年度に実施した事業について、記入してください。</t>
    <phoneticPr fontId="2"/>
  </si>
  <si>
    <t>※⑤他のクラブと連携して行った活動の参加人数には、自分のクラブから参加した人数を記載ください。</t>
    <phoneticPr fontId="2"/>
  </si>
  <si>
    <t>別紙5</t>
    <phoneticPr fontId="2"/>
  </si>
  <si>
    <t>事業「計画書」</t>
    <rPh sb="0" eb="2">
      <t>ジギョウ</t>
    </rPh>
    <rPh sb="3" eb="6">
      <t>ケイカクショ</t>
    </rPh>
    <phoneticPr fontId="2"/>
  </si>
  <si>
    <t>事業『報告書』</t>
    <rPh sb="0" eb="2">
      <t>ジギョウ</t>
    </rPh>
    <rPh sb="3" eb="6">
      <t>ホウコクショ</t>
    </rPh>
    <phoneticPr fontId="2"/>
  </si>
  <si>
    <t>※新年度に実施予定の事業について、記入してください。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</si>
</sst>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令&quot;&quot;和&quot;##&quot;年&quot;&quot;度&quot;\ &quot;事&quot;&quot;業&quot;&quot;『&quot;&quot;計&quot;&quot;画&quot;&quot;書&quot;&quot;』&quot;"/>
    <numFmt numFmtId="177" formatCode="&quot;令和&quot;##&quot;年度&quot;\ "/>
  </numFmts>
  <fonts count="1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0"/>
      <color theme="1"/>
      <name val="ＭＳ Ｐ明朝"/>
      <family val="1"/>
      <charset val="128"/>
    </font>
    <font>
      <sz val="18"/>
      <color theme="1"/>
      <name val="ＭＳ Ｐゴシック"/>
      <family val="2"/>
      <charset val="128"/>
      <scheme val="minor"/>
    </font>
    <font>
      <sz val="11"/>
      <name val="ＭＳ Ｐゴシック"/>
      <family val="3"/>
      <charset val="128"/>
    </font>
    <font>
      <sz val="12"/>
      <color theme="1"/>
      <name val="ＭＳ Ｐゴシック"/>
      <family val="2"/>
      <charset val="128"/>
      <scheme val="minor"/>
    </font>
    <font>
      <sz val="12"/>
      <color theme="1"/>
      <name val="ＭＳ Ｐゴシック"/>
      <family val="3"/>
      <charset val="128"/>
      <scheme val="minor"/>
    </font>
    <font>
      <sz val="14"/>
      <color theme="1"/>
      <name val="ＭＳ Ｐゴシック"/>
      <family val="3"/>
      <charset val="128"/>
      <scheme val="minor"/>
    </font>
    <font>
      <sz val="11"/>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9.5"/>
      <color theme="1"/>
      <name val="ＭＳ Ｐ明朝"/>
      <family val="1"/>
      <charset val="128"/>
    </font>
    <font>
      <sz val="11"/>
      <color rgb="FF000000"/>
      <name val="ＭＳ 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top/>
      <bottom/>
      <diagonal/>
    </border>
    <border>
      <left/>
      <right/>
      <top style="hair">
        <color indexed="64"/>
      </top>
      <bottom/>
      <diagonal/>
    </border>
    <border>
      <left/>
      <right style="thin">
        <color indexed="64"/>
      </right>
      <top style="hair">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right style="dashDotDot">
        <color auto="1"/>
      </right>
      <top/>
      <bottom/>
      <diagonal/>
    </border>
    <border>
      <left style="dashDotDot">
        <color auto="1"/>
      </left>
      <right/>
      <top/>
      <bottom/>
      <diagonal/>
    </border>
  </borders>
  <cellStyleXfs count="3">
    <xf numFmtId="0" fontId="0" fillId="0" borderId="0">
      <alignment vertical="center"/>
    </xf>
    <xf numFmtId="38" fontId="1" fillId="0" borderId="0" applyFont="0" applyFill="0" applyBorder="0" applyAlignment="0" applyProtection="0">
      <alignment vertical="center"/>
    </xf>
    <xf numFmtId="0" fontId="5" fillId="0" borderId="0">
      <alignment vertical="center"/>
    </xf>
  </cellStyleXfs>
  <cellXfs count="237">
    <xf numFmtId="0" fontId="0" fillId="0" borderId="0" xfId="0">
      <alignment vertical="center"/>
    </xf>
    <xf numFmtId="0" fontId="0" fillId="0" borderId="0" xfId="0" applyAlignment="1">
      <alignment horizontal="center" vertical="center"/>
    </xf>
    <xf numFmtId="0" fontId="0" fillId="2" borderId="1" xfId="0" applyFill="1" applyBorder="1">
      <alignment vertical="center"/>
    </xf>
    <xf numFmtId="0" fontId="0" fillId="0" borderId="6" xfId="0" applyBorder="1" applyAlignment="1">
      <alignment horizontal="center" vertical="center"/>
    </xf>
    <xf numFmtId="0" fontId="0" fillId="0" borderId="5" xfId="0" applyBorder="1" applyAlignment="1">
      <alignment horizontal="center" vertical="center"/>
    </xf>
    <xf numFmtId="0" fontId="0" fillId="0" borderId="9" xfId="0" applyBorder="1" applyAlignment="1">
      <alignment horizontal="center" vertical="center"/>
    </xf>
    <xf numFmtId="0" fontId="0" fillId="2" borderId="2" xfId="0" applyFill="1" applyBorder="1" applyAlignment="1">
      <alignment horizontal="center" vertical="center"/>
    </xf>
    <xf numFmtId="0" fontId="0" fillId="2" borderId="10" xfId="0" applyFill="1" applyBorder="1">
      <alignment vertical="center"/>
    </xf>
    <xf numFmtId="0" fontId="0" fillId="2" borderId="11" xfId="0" applyFill="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7" xfId="0" applyBorder="1" applyAlignment="1">
      <alignment horizontal="center" vertical="center"/>
    </xf>
    <xf numFmtId="0" fontId="0" fillId="0" borderId="1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3" xfId="0" applyBorder="1" applyAlignment="1">
      <alignment horizontal="center" vertical="center" wrapText="1"/>
    </xf>
    <xf numFmtId="0" fontId="0" fillId="0" borderId="23" xfId="0" applyBorder="1">
      <alignment vertical="center"/>
    </xf>
    <xf numFmtId="0" fontId="0" fillId="0" borderId="0" xfId="0" applyAlignment="1">
      <alignment vertical="top"/>
    </xf>
    <xf numFmtId="38" fontId="0" fillId="0" borderId="14" xfId="1" applyFont="1" applyBorder="1" applyProtection="1">
      <alignment vertical="center"/>
      <protection locked="0"/>
    </xf>
    <xf numFmtId="38" fontId="0" fillId="0" borderId="6" xfId="1" applyFont="1" applyBorder="1" applyProtection="1">
      <alignment vertical="center"/>
      <protection locked="0"/>
    </xf>
    <xf numFmtId="38" fontId="0" fillId="0" borderId="9" xfId="1" applyFont="1" applyBorder="1" applyProtection="1">
      <alignment vertical="center"/>
      <protection locked="0"/>
    </xf>
    <xf numFmtId="0" fontId="0" fillId="0" borderId="7" xfId="0" applyBorder="1" applyAlignment="1" applyProtection="1">
      <alignment horizontal="left" vertical="center"/>
      <protection locked="0"/>
    </xf>
    <xf numFmtId="0" fontId="0" fillId="0" borderId="17" xfId="0" applyBorder="1" applyAlignment="1" applyProtection="1">
      <alignment horizontal="left" vertical="center"/>
      <protection locked="0"/>
    </xf>
    <xf numFmtId="0" fontId="0" fillId="0" borderId="6" xfId="0" applyBorder="1" applyAlignment="1" applyProtection="1">
      <alignment horizontal="left" vertical="center"/>
      <protection locked="0"/>
    </xf>
    <xf numFmtId="38" fontId="0" fillId="0" borderId="4" xfId="1" applyFont="1" applyBorder="1" applyAlignment="1" applyProtection="1">
      <alignment horizontal="center" vertical="center"/>
      <protection locked="0"/>
    </xf>
    <xf numFmtId="38" fontId="0" fillId="0" borderId="6" xfId="1" applyFont="1"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0" xfId="0" applyAlignment="1" applyProtection="1">
      <alignment horizontal="center" vertical="center"/>
      <protection locked="0"/>
    </xf>
    <xf numFmtId="38" fontId="0" fillId="0" borderId="9" xfId="1" applyFont="1" applyBorder="1" applyAlignment="1" applyProtection="1">
      <alignment horizontal="center" vertical="center"/>
      <protection locked="0"/>
    </xf>
    <xf numFmtId="0" fontId="0" fillId="0" borderId="19" xfId="0" applyBorder="1" applyAlignment="1" applyProtection="1">
      <alignment horizontal="left" vertical="center" indent="1"/>
      <protection locked="0"/>
    </xf>
    <xf numFmtId="0" fontId="0" fillId="0" borderId="0" xfId="0" applyAlignment="1" applyProtection="1">
      <alignment horizontal="left" vertical="center" indent="1"/>
      <protection locked="0"/>
    </xf>
    <xf numFmtId="0" fontId="0" fillId="0" borderId="26" xfId="0" applyBorder="1" applyAlignment="1" applyProtection="1">
      <alignment horizontal="left" vertical="center" indent="1"/>
      <protection locked="0"/>
    </xf>
    <xf numFmtId="0" fontId="0" fillId="0" borderId="0" xfId="0" applyAlignment="1" applyProtection="1">
      <alignment vertical="top"/>
    </xf>
    <xf numFmtId="0" fontId="0" fillId="0" borderId="0" xfId="0" applyProtection="1">
      <alignment vertical="center"/>
    </xf>
    <xf numFmtId="0" fontId="0" fillId="0" borderId="33" xfId="0" applyBorder="1" applyProtection="1">
      <alignment vertical="center"/>
    </xf>
    <xf numFmtId="0" fontId="0" fillId="0" borderId="34" xfId="0" applyBorder="1" applyProtection="1">
      <alignment vertical="center"/>
    </xf>
    <xf numFmtId="176" fontId="4" fillId="0" borderId="0" xfId="0" applyNumberFormat="1" applyFont="1" applyAlignment="1" applyProtection="1">
      <alignment horizontal="center" vertical="center"/>
    </xf>
    <xf numFmtId="0" fontId="0" fillId="0" borderId="0" xfId="0" applyAlignment="1" applyProtection="1">
      <alignment horizontal="center" vertical="center"/>
    </xf>
    <xf numFmtId="0" fontId="0" fillId="3" borderId="1" xfId="0" applyFill="1" applyBorder="1" applyProtection="1">
      <alignment vertical="center"/>
    </xf>
    <xf numFmtId="0" fontId="0" fillId="0" borderId="6" xfId="0" applyBorder="1" applyAlignment="1" applyProtection="1">
      <alignment horizontal="center" vertical="center"/>
    </xf>
    <xf numFmtId="0" fontId="0" fillId="0" borderId="17" xfId="0" applyBorder="1" applyAlignment="1" applyProtection="1">
      <alignment horizontal="center" vertical="center"/>
    </xf>
    <xf numFmtId="0" fontId="0" fillId="0" borderId="7" xfId="0" applyBorder="1" applyAlignment="1" applyProtection="1">
      <alignment horizontal="center" vertical="center"/>
    </xf>
    <xf numFmtId="0" fontId="0" fillId="0" borderId="9" xfId="0" applyBorder="1" applyAlignment="1" applyProtection="1">
      <alignment horizontal="center" vertical="center"/>
    </xf>
    <xf numFmtId="0" fontId="0" fillId="0" borderId="16" xfId="0" applyBorder="1" applyAlignment="1" applyProtection="1">
      <alignment horizontal="center" vertical="center"/>
    </xf>
    <xf numFmtId="0" fontId="0" fillId="0" borderId="8" xfId="0" applyBorder="1" applyAlignment="1" applyProtection="1">
      <alignment horizontal="center" vertical="center"/>
    </xf>
    <xf numFmtId="0" fontId="0" fillId="0" borderId="7" xfId="0" applyBorder="1" applyAlignment="1" applyProtection="1">
      <alignment horizontal="left" vertical="center" indent="1"/>
    </xf>
    <xf numFmtId="0" fontId="0" fillId="0" borderId="6" xfId="0" applyBorder="1" applyAlignment="1" applyProtection="1">
      <alignment horizontal="left" vertical="center" indent="1"/>
    </xf>
    <xf numFmtId="0" fontId="0" fillId="0" borderId="17" xfId="0" applyBorder="1" applyAlignment="1" applyProtection="1">
      <alignment horizontal="left" vertical="center" indent="1"/>
    </xf>
    <xf numFmtId="0" fontId="0" fillId="3" borderId="2" xfId="0" applyFill="1" applyBorder="1" applyAlignment="1" applyProtection="1">
      <alignment horizontal="center" vertical="center"/>
    </xf>
    <xf numFmtId="38" fontId="0" fillId="3" borderId="10" xfId="0" applyNumberFormat="1" applyFill="1" applyBorder="1" applyAlignment="1" applyProtection="1">
      <alignment horizontal="center" vertical="center"/>
    </xf>
    <xf numFmtId="0" fontId="0" fillId="3" borderId="11" xfId="0" applyFill="1" applyBorder="1" applyAlignment="1" applyProtection="1">
      <alignment horizontal="center" vertical="center"/>
    </xf>
    <xf numFmtId="0" fontId="13" fillId="0" borderId="12" xfId="0" applyFont="1" applyBorder="1" applyAlignment="1" applyProtection="1">
      <alignment horizontal="center" vertical="center" wrapText="1"/>
    </xf>
    <xf numFmtId="0" fontId="0" fillId="0" borderId="12" xfId="0" applyBorder="1" applyAlignment="1" applyProtection="1">
      <alignment horizontal="center" vertical="center"/>
    </xf>
    <xf numFmtId="0" fontId="0" fillId="0" borderId="24" xfId="0" applyBorder="1" applyAlignment="1" applyProtection="1">
      <alignment horizontal="center" vertical="center"/>
    </xf>
    <xf numFmtId="0" fontId="13" fillId="0" borderId="7" xfId="0" applyFont="1" applyBorder="1" applyAlignment="1" applyProtection="1">
      <alignment horizontal="center" vertical="center" wrapText="1"/>
    </xf>
    <xf numFmtId="0" fontId="13" fillId="0" borderId="8" xfId="0" applyFont="1" applyBorder="1" applyAlignment="1" applyProtection="1">
      <alignment horizontal="center" vertical="center" wrapText="1"/>
    </xf>
    <xf numFmtId="0" fontId="0" fillId="0" borderId="4"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9" xfId="0" applyBorder="1" applyAlignment="1" applyProtection="1">
      <alignment horizontal="center" vertical="center" shrinkToFit="1"/>
      <protection locked="0"/>
    </xf>
    <xf numFmtId="0" fontId="0" fillId="2" borderId="1" xfId="0" applyFill="1" applyBorder="1" applyAlignment="1">
      <alignment horizontal="center" vertical="center" textRotation="255"/>
    </xf>
    <xf numFmtId="0" fontId="0" fillId="0" borderId="7" xfId="0" applyBorder="1" applyAlignment="1">
      <alignment horizontal="left" vertical="center"/>
    </xf>
    <xf numFmtId="0" fontId="0" fillId="0" borderId="6" xfId="0" applyBorder="1" applyAlignment="1">
      <alignment horizontal="left" vertical="center"/>
    </xf>
    <xf numFmtId="0" fontId="0" fillId="0" borderId="17" xfId="0" applyBorder="1" applyAlignment="1">
      <alignment horizontal="left" vertical="center"/>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0" fillId="0" borderId="13"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4" fillId="0" borderId="0" xfId="0" applyFont="1" applyAlignment="1">
      <alignment horizontal="center" vertical="center"/>
    </xf>
    <xf numFmtId="0" fontId="4" fillId="0" borderId="26" xfId="0" applyFont="1" applyBorder="1" applyAlignment="1">
      <alignment horizontal="center" vertical="center"/>
    </xf>
    <xf numFmtId="0" fontId="0" fillId="2" borderId="2"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2" borderId="1" xfId="0" applyFill="1" applyBorder="1" applyAlignment="1">
      <alignment horizontal="center" vertical="center"/>
    </xf>
    <xf numFmtId="0" fontId="3" fillId="0" borderId="12" xfId="0" applyFont="1" applyBorder="1" applyAlignment="1">
      <alignment horizontal="left" vertical="center" wrapText="1"/>
    </xf>
    <xf numFmtId="0" fontId="3" fillId="0" borderId="24" xfId="0" applyFont="1" applyBorder="1" applyAlignment="1">
      <alignment horizontal="left" vertical="center" wrapText="1"/>
    </xf>
    <xf numFmtId="0" fontId="0" fillId="0" borderId="12" xfId="0" applyBorder="1" applyAlignment="1">
      <alignment horizontal="left" vertical="center"/>
    </xf>
    <xf numFmtId="0" fontId="0" fillId="0" borderId="24" xfId="0" applyBorder="1" applyAlignment="1">
      <alignment horizontal="left" vertical="center"/>
    </xf>
    <xf numFmtId="0" fontId="3" fillId="0" borderId="7" xfId="0" applyFont="1" applyBorder="1" applyAlignment="1">
      <alignment horizontal="left" vertical="center" wrapText="1"/>
    </xf>
    <xf numFmtId="0" fontId="3" fillId="0" borderId="17" xfId="0" applyFont="1" applyBorder="1" applyAlignment="1">
      <alignment horizontal="left" vertical="center" wrapText="1"/>
    </xf>
    <xf numFmtId="0" fontId="0" fillId="0" borderId="7" xfId="0" applyBorder="1" applyAlignment="1" applyProtection="1">
      <alignment horizontal="left" vertical="center"/>
      <protection locked="0"/>
    </xf>
    <xf numFmtId="0" fontId="0" fillId="0" borderId="17"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0" fillId="2" borderId="27" xfId="0" applyFill="1" applyBorder="1" applyAlignment="1">
      <alignment horizontal="center" vertical="center" textRotation="255"/>
    </xf>
    <xf numFmtId="0" fontId="0" fillId="2" borderId="29" xfId="0" applyFill="1" applyBorder="1" applyAlignment="1">
      <alignment horizontal="center" vertical="center" textRotation="255"/>
    </xf>
    <xf numFmtId="0" fontId="0" fillId="2" borderId="28" xfId="0" applyFill="1" applyBorder="1" applyAlignment="1">
      <alignment horizontal="center" vertical="center" textRotation="255"/>
    </xf>
    <xf numFmtId="0" fontId="0" fillId="0" borderId="21" xfId="0" applyBorder="1" applyAlignment="1">
      <alignment horizontal="center" vertical="center"/>
    </xf>
    <xf numFmtId="0" fontId="0" fillId="0" borderId="25" xfId="0" applyBorder="1" applyAlignment="1">
      <alignment horizontal="center" vertical="center"/>
    </xf>
    <xf numFmtId="0" fontId="0" fillId="0" borderId="23" xfId="0" applyBorder="1" applyAlignment="1" applyProtection="1">
      <alignment horizontal="left" vertical="center"/>
      <protection locked="0"/>
    </xf>
    <xf numFmtId="0" fontId="0" fillId="0" borderId="4" xfId="0" applyBorder="1" applyAlignment="1">
      <alignment horizontal="left" vertical="center"/>
    </xf>
    <xf numFmtId="0" fontId="0" fillId="0" borderId="19" xfId="0" applyBorder="1" applyAlignment="1">
      <alignment horizontal="left" vertical="center" wrapText="1"/>
    </xf>
    <xf numFmtId="0" fontId="0" fillId="0" borderId="22" xfId="0" applyBorder="1" applyAlignment="1">
      <alignment horizontal="left" vertical="center" wrapText="1"/>
    </xf>
    <xf numFmtId="0" fontId="0" fillId="0" borderId="0" xfId="0" applyAlignment="1">
      <alignment horizontal="left" vertical="center"/>
    </xf>
    <xf numFmtId="0" fontId="0" fillId="0" borderId="18" xfId="0" applyBorder="1" applyAlignment="1">
      <alignment horizontal="center" vertical="center"/>
    </xf>
    <xf numFmtId="0" fontId="0" fillId="0" borderId="22" xfId="0" applyBorder="1" applyAlignment="1">
      <alignment horizontal="center" vertical="center"/>
    </xf>
    <xf numFmtId="38" fontId="0" fillId="0" borderId="20" xfId="1" applyFont="1" applyBorder="1" applyAlignment="1" applyProtection="1">
      <alignment horizontal="center" vertical="center"/>
      <protection locked="0"/>
    </xf>
    <xf numFmtId="38" fontId="0" fillId="0" borderId="23" xfId="1" applyFont="1" applyBorder="1" applyAlignment="1" applyProtection="1">
      <alignment horizontal="center" vertical="center"/>
      <protection locked="0"/>
    </xf>
    <xf numFmtId="0" fontId="10" fillId="3" borderId="27" xfId="0" applyFont="1" applyFill="1" applyBorder="1" applyAlignment="1" applyProtection="1">
      <alignment horizontal="center" vertical="center" textRotation="255" wrapText="1"/>
    </xf>
    <xf numFmtId="0" fontId="10" fillId="3" borderId="29" xfId="0" applyFont="1" applyFill="1" applyBorder="1" applyAlignment="1" applyProtection="1">
      <alignment horizontal="center" vertical="center" textRotation="255" wrapText="1"/>
    </xf>
    <xf numFmtId="0" fontId="10" fillId="3" borderId="28" xfId="0" applyFont="1" applyFill="1" applyBorder="1" applyAlignment="1" applyProtection="1">
      <alignment horizontal="center" vertical="center" textRotation="255" wrapText="1"/>
    </xf>
    <xf numFmtId="0" fontId="6" fillId="2" borderId="13" xfId="0" applyFont="1" applyFill="1" applyBorder="1" applyAlignment="1" applyProtection="1">
      <alignment horizontal="center" vertical="center" wrapText="1"/>
    </xf>
    <xf numFmtId="0" fontId="6" fillId="2" borderId="15" xfId="0" applyFont="1" applyFill="1" applyBorder="1" applyAlignment="1" applyProtection="1">
      <alignment horizontal="center" vertical="center" wrapText="1"/>
    </xf>
    <xf numFmtId="0" fontId="6" fillId="2" borderId="19" xfId="0" applyFont="1" applyFill="1" applyBorder="1" applyAlignment="1" applyProtection="1">
      <alignment horizontal="center" vertical="center" wrapText="1"/>
    </xf>
    <xf numFmtId="0" fontId="6" fillId="2" borderId="26" xfId="0" applyFont="1" applyFill="1" applyBorder="1" applyAlignment="1" applyProtection="1">
      <alignment horizontal="center" vertical="center" wrapText="1"/>
    </xf>
    <xf numFmtId="0" fontId="6" fillId="2" borderId="30" xfId="0" applyFont="1" applyFill="1" applyBorder="1" applyAlignment="1" applyProtection="1">
      <alignment horizontal="center" vertical="center" wrapText="1"/>
    </xf>
    <xf numFmtId="0" fontId="6" fillId="2" borderId="31" xfId="0" applyFont="1" applyFill="1" applyBorder="1" applyAlignment="1" applyProtection="1">
      <alignment horizontal="center" vertical="center" wrapText="1"/>
    </xf>
    <xf numFmtId="0" fontId="8" fillId="3" borderId="13" xfId="0" applyFont="1" applyFill="1" applyBorder="1" applyAlignment="1" applyProtection="1">
      <alignment horizontal="center" vertical="center" wrapText="1"/>
    </xf>
    <xf numFmtId="0" fontId="8" fillId="3" borderId="14" xfId="0" applyFont="1" applyFill="1" applyBorder="1" applyAlignment="1" applyProtection="1">
      <alignment horizontal="center" vertical="center" wrapText="1"/>
    </xf>
    <xf numFmtId="0" fontId="8" fillId="3" borderId="15" xfId="0" applyFont="1" applyFill="1" applyBorder="1" applyAlignment="1" applyProtection="1">
      <alignment horizontal="center" vertical="center" wrapText="1"/>
    </xf>
    <xf numFmtId="0" fontId="8" fillId="3" borderId="19" xfId="0" applyFont="1" applyFill="1" applyBorder="1" applyAlignment="1" applyProtection="1">
      <alignment horizontal="center" vertical="center" wrapText="1"/>
    </xf>
    <xf numFmtId="0" fontId="8" fillId="3" borderId="0" xfId="0" applyFont="1" applyFill="1" applyAlignment="1" applyProtection="1">
      <alignment horizontal="center" vertical="center" wrapText="1"/>
    </xf>
    <xf numFmtId="0" fontId="8" fillId="3" borderId="26" xfId="0" applyFont="1" applyFill="1" applyBorder="1" applyAlignment="1" applyProtection="1">
      <alignment horizontal="center" vertical="center" wrapText="1"/>
    </xf>
    <xf numFmtId="0" fontId="8" fillId="3" borderId="30" xfId="0" applyFont="1" applyFill="1" applyBorder="1" applyAlignment="1" applyProtection="1">
      <alignment horizontal="center" vertical="center" wrapText="1"/>
    </xf>
    <xf numFmtId="0" fontId="8" fillId="3" borderId="32" xfId="0" applyFont="1" applyFill="1" applyBorder="1" applyAlignment="1" applyProtection="1">
      <alignment horizontal="center" vertical="center" wrapText="1"/>
    </xf>
    <xf numFmtId="0" fontId="8" fillId="3" borderId="31" xfId="0" applyFont="1" applyFill="1" applyBorder="1" applyAlignment="1" applyProtection="1">
      <alignment horizontal="center" vertical="center" wrapText="1"/>
    </xf>
    <xf numFmtId="0" fontId="0" fillId="3" borderId="13" xfId="0" applyFill="1" applyBorder="1" applyAlignment="1" applyProtection="1">
      <alignment horizontal="center" vertical="center"/>
    </xf>
    <xf numFmtId="0" fontId="0" fillId="3" borderId="14" xfId="0" applyFill="1" applyBorder="1" applyAlignment="1" applyProtection="1">
      <alignment horizontal="center" vertical="center"/>
    </xf>
    <xf numFmtId="0" fontId="0" fillId="3" borderId="15" xfId="0" applyFill="1" applyBorder="1" applyAlignment="1" applyProtection="1">
      <alignment horizontal="center" vertical="center"/>
    </xf>
    <xf numFmtId="0" fontId="0" fillId="3" borderId="19" xfId="0" applyFill="1" applyBorder="1" applyAlignment="1" applyProtection="1">
      <alignment horizontal="center" vertical="center"/>
    </xf>
    <xf numFmtId="0" fontId="0" fillId="3" borderId="0" xfId="0" applyFill="1" applyAlignment="1" applyProtection="1">
      <alignment horizontal="center" vertical="center"/>
    </xf>
    <xf numFmtId="0" fontId="0" fillId="3" borderId="26" xfId="0" applyFill="1" applyBorder="1" applyAlignment="1" applyProtection="1">
      <alignment horizontal="center" vertical="center"/>
    </xf>
    <xf numFmtId="0" fontId="0" fillId="3" borderId="30" xfId="0" applyFill="1" applyBorder="1" applyAlignment="1" applyProtection="1">
      <alignment horizontal="center" vertical="center"/>
    </xf>
    <xf numFmtId="0" fontId="0" fillId="3" borderId="32" xfId="0" applyFill="1" applyBorder="1" applyAlignment="1" applyProtection="1">
      <alignment horizontal="center" vertical="center"/>
    </xf>
    <xf numFmtId="0" fontId="0" fillId="3" borderId="31" xfId="0" applyFill="1" applyBorder="1" applyAlignment="1" applyProtection="1">
      <alignment horizontal="center" vertical="center"/>
    </xf>
    <xf numFmtId="0" fontId="6" fillId="0" borderId="18" xfId="0" applyFont="1" applyBorder="1" applyAlignment="1" applyProtection="1">
      <alignment horizontal="center" vertical="center" wrapText="1"/>
      <protection locked="0"/>
    </xf>
    <xf numFmtId="0" fontId="6" fillId="0" borderId="21" xfId="0" applyFont="1" applyBorder="1" applyAlignment="1" applyProtection="1">
      <alignment horizontal="center" vertical="center" wrapText="1"/>
      <protection locked="0"/>
    </xf>
    <xf numFmtId="0" fontId="6" fillId="0" borderId="30" xfId="0" applyFont="1" applyBorder="1" applyAlignment="1" applyProtection="1">
      <alignment horizontal="center" vertical="center" wrapText="1"/>
      <protection locked="0"/>
    </xf>
    <xf numFmtId="0" fontId="6" fillId="0" borderId="31" xfId="0" applyFont="1" applyBorder="1" applyAlignment="1" applyProtection="1">
      <alignment horizontal="center" vertical="center" wrapText="1"/>
      <protection locked="0"/>
    </xf>
    <xf numFmtId="0" fontId="0" fillId="0" borderId="18" xfId="0" applyBorder="1" applyAlignment="1" applyProtection="1">
      <alignment horizontal="left" vertical="center" indent="1"/>
      <protection locked="0"/>
    </xf>
    <xf numFmtId="0" fontId="0" fillId="0" borderId="20" xfId="0" applyBorder="1" applyAlignment="1" applyProtection="1">
      <alignment horizontal="left" vertical="center" indent="1"/>
      <protection locked="0"/>
    </xf>
    <xf numFmtId="0" fontId="0" fillId="0" borderId="21" xfId="0" applyBorder="1" applyAlignment="1" applyProtection="1">
      <alignment horizontal="left" vertical="center" indent="1"/>
      <protection locked="0"/>
    </xf>
    <xf numFmtId="0" fontId="0" fillId="0" borderId="30" xfId="0" applyBorder="1" applyAlignment="1" applyProtection="1">
      <alignment horizontal="left" vertical="center" indent="1"/>
      <protection locked="0"/>
    </xf>
    <xf numFmtId="0" fontId="0" fillId="0" borderId="32" xfId="0" applyBorder="1" applyAlignment="1" applyProtection="1">
      <alignment horizontal="left" vertical="center" indent="1"/>
      <protection locked="0"/>
    </xf>
    <xf numFmtId="0" fontId="0" fillId="0" borderId="31" xfId="0" applyBorder="1" applyAlignment="1" applyProtection="1">
      <alignment horizontal="left" vertical="center" indent="1"/>
      <protection locked="0"/>
    </xf>
    <xf numFmtId="0" fontId="0" fillId="0" borderId="18"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21" xfId="0" applyBorder="1" applyAlignment="1" applyProtection="1">
      <alignment horizontal="right" vertical="center"/>
    </xf>
    <xf numFmtId="0" fontId="0" fillId="0" borderId="31" xfId="0" applyBorder="1" applyAlignment="1" applyProtection="1">
      <alignment horizontal="right" vertical="center"/>
    </xf>
    <xf numFmtId="0" fontId="6" fillId="0" borderId="22" xfId="0" applyFont="1" applyBorder="1" applyAlignment="1" applyProtection="1">
      <alignment horizontal="center" vertical="center" wrapText="1"/>
      <protection locked="0"/>
    </xf>
    <xf numFmtId="0" fontId="6" fillId="0" borderId="25" xfId="0" applyFont="1" applyBorder="1" applyAlignment="1" applyProtection="1">
      <alignment horizontal="center" vertical="center" wrapText="1"/>
      <protection locked="0"/>
    </xf>
    <xf numFmtId="0" fontId="0" fillId="0" borderId="22" xfId="0" applyBorder="1" applyAlignment="1" applyProtection="1">
      <alignment horizontal="left" vertical="center" indent="1"/>
      <protection locked="0"/>
    </xf>
    <xf numFmtId="0" fontId="0" fillId="0" borderId="23" xfId="0" applyBorder="1" applyAlignment="1" applyProtection="1">
      <alignment horizontal="left" vertical="center" indent="1"/>
      <protection locked="0"/>
    </xf>
    <xf numFmtId="0" fontId="0" fillId="0" borderId="25" xfId="0" applyBorder="1" applyAlignment="1" applyProtection="1">
      <alignment horizontal="left" vertical="center" indent="1"/>
      <protection locked="0"/>
    </xf>
    <xf numFmtId="0" fontId="0" fillId="0" borderId="25" xfId="0" applyBorder="1" applyAlignment="1" applyProtection="1">
      <alignment horizontal="right" vertical="center"/>
    </xf>
    <xf numFmtId="0" fontId="0" fillId="3" borderId="27" xfId="0" applyFill="1" applyBorder="1" applyAlignment="1" applyProtection="1">
      <alignment horizontal="center" vertical="center" textRotation="255"/>
    </xf>
    <xf numFmtId="0" fontId="0" fillId="3" borderId="29" xfId="0" applyFill="1" applyBorder="1" applyAlignment="1" applyProtection="1">
      <alignment horizontal="center" vertical="center" textRotation="255"/>
    </xf>
    <xf numFmtId="0" fontId="0" fillId="3" borderId="28" xfId="0" applyFill="1" applyBorder="1" applyAlignment="1" applyProtection="1">
      <alignment horizontal="center" vertical="center" textRotation="255"/>
    </xf>
    <xf numFmtId="0" fontId="0" fillId="0" borderId="13" xfId="0"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0" xfId="0" applyAlignment="1" applyProtection="1">
      <alignment horizontal="center" vertical="center" wrapText="1"/>
    </xf>
    <xf numFmtId="0" fontId="0" fillId="0" borderId="22" xfId="0" applyBorder="1" applyAlignment="1" applyProtection="1">
      <alignment horizontal="center" vertical="center" wrapText="1"/>
    </xf>
    <xf numFmtId="0" fontId="0" fillId="0" borderId="23" xfId="0" applyBorder="1" applyAlignment="1" applyProtection="1">
      <alignment horizontal="center" vertical="center" wrapText="1"/>
    </xf>
    <xf numFmtId="0" fontId="13" fillId="0" borderId="4" xfId="0" applyFont="1" applyBorder="1" applyAlignment="1" applyProtection="1">
      <alignment horizontal="left" vertical="center" wrapText="1" indent="1"/>
    </xf>
    <xf numFmtId="0" fontId="13" fillId="0" borderId="6" xfId="0" applyFont="1" applyBorder="1" applyAlignment="1" applyProtection="1">
      <alignment horizontal="left" vertical="center" wrapText="1" indent="1"/>
    </xf>
    <xf numFmtId="0" fontId="13" fillId="0" borderId="9" xfId="0" applyFont="1" applyBorder="1" applyAlignment="1" applyProtection="1">
      <alignment horizontal="left" vertical="center" indent="1"/>
      <protection locked="0"/>
    </xf>
    <xf numFmtId="0" fontId="6" fillId="0" borderId="13" xfId="0" applyFont="1" applyBorder="1" applyAlignment="1" applyProtection="1">
      <alignment horizontal="center" vertical="center" wrapText="1"/>
    </xf>
    <xf numFmtId="0" fontId="6" fillId="0" borderId="15" xfId="0" applyFont="1" applyBorder="1" applyAlignment="1" applyProtection="1">
      <alignment horizontal="center" vertical="center" wrapText="1"/>
    </xf>
    <xf numFmtId="0" fontId="6" fillId="0" borderId="19" xfId="0" applyFont="1" applyBorder="1" applyAlignment="1" applyProtection="1">
      <alignment horizontal="center" vertical="center" wrapText="1"/>
    </xf>
    <xf numFmtId="0" fontId="6" fillId="0" borderId="26" xfId="0" applyFont="1" applyBorder="1" applyAlignment="1" applyProtection="1">
      <alignment horizontal="center" vertical="center" wrapText="1"/>
    </xf>
    <xf numFmtId="0" fontId="6" fillId="0" borderId="22" xfId="0" applyFont="1" applyBorder="1" applyAlignment="1" applyProtection="1">
      <alignment horizontal="center" vertical="center" wrapText="1"/>
    </xf>
    <xf numFmtId="0" fontId="6" fillId="0" borderId="25" xfId="0" applyFont="1" applyBorder="1" applyAlignment="1" applyProtection="1">
      <alignment horizontal="center" vertical="center" wrapText="1"/>
    </xf>
    <xf numFmtId="0" fontId="7" fillId="3" borderId="19" xfId="0" applyFont="1" applyFill="1" applyBorder="1" applyAlignment="1" applyProtection="1">
      <alignment horizontal="center" vertical="center" wrapText="1"/>
    </xf>
    <xf numFmtId="0" fontId="7" fillId="3" borderId="0" xfId="0" applyFont="1" applyFill="1" applyAlignment="1" applyProtection="1">
      <alignment horizontal="center" vertical="center" wrapText="1"/>
    </xf>
    <xf numFmtId="0" fontId="7" fillId="3" borderId="26" xfId="0" applyFont="1" applyFill="1" applyBorder="1" applyAlignment="1" applyProtection="1">
      <alignment horizontal="center" vertical="center" wrapText="1"/>
    </xf>
    <xf numFmtId="0" fontId="7" fillId="3" borderId="30" xfId="0" applyFont="1" applyFill="1" applyBorder="1" applyAlignment="1" applyProtection="1">
      <alignment horizontal="center" vertical="center" wrapText="1"/>
    </xf>
    <xf numFmtId="0" fontId="7" fillId="3" borderId="32" xfId="0" applyFont="1" applyFill="1" applyBorder="1" applyAlignment="1" applyProtection="1">
      <alignment horizontal="center" vertical="center" wrapText="1"/>
    </xf>
    <xf numFmtId="0" fontId="7" fillId="3" borderId="31" xfId="0" applyFont="1" applyFill="1" applyBorder="1" applyAlignment="1" applyProtection="1">
      <alignment horizontal="center" vertical="center" wrapText="1"/>
    </xf>
    <xf numFmtId="0" fontId="0" fillId="3" borderId="22" xfId="0" applyFill="1" applyBorder="1" applyAlignment="1" applyProtection="1">
      <alignment horizontal="center" vertical="center"/>
    </xf>
    <xf numFmtId="0" fontId="0" fillId="3" borderId="23" xfId="0" applyFill="1" applyBorder="1" applyAlignment="1" applyProtection="1">
      <alignment horizontal="center" vertical="center"/>
    </xf>
    <xf numFmtId="38" fontId="0" fillId="3" borderId="14" xfId="0" applyNumberFormat="1" applyFill="1" applyBorder="1" applyAlignment="1" applyProtection="1">
      <alignment horizontal="center" vertical="center"/>
    </xf>
    <xf numFmtId="38" fontId="0" fillId="3" borderId="0" xfId="0" applyNumberFormat="1" applyFill="1" applyAlignment="1" applyProtection="1">
      <alignment horizontal="center" vertical="center"/>
    </xf>
    <xf numFmtId="0" fontId="0" fillId="0" borderId="7" xfId="0" applyBorder="1" applyAlignment="1" applyProtection="1">
      <alignment horizontal="left" vertical="center" indent="1"/>
      <protection locked="0"/>
    </xf>
    <xf numFmtId="0" fontId="0" fillId="0" borderId="6" xfId="0" applyBorder="1" applyAlignment="1" applyProtection="1">
      <alignment horizontal="left" vertical="center" indent="1"/>
      <protection locked="0"/>
    </xf>
    <xf numFmtId="0" fontId="0" fillId="0" borderId="17" xfId="0" applyBorder="1" applyAlignment="1" applyProtection="1">
      <alignment horizontal="left" vertical="center" indent="1"/>
      <protection locked="0"/>
    </xf>
    <xf numFmtId="0" fontId="0" fillId="0" borderId="8" xfId="0" applyBorder="1" applyAlignment="1" applyProtection="1">
      <alignment horizontal="left" vertical="center" indent="1"/>
      <protection locked="0"/>
    </xf>
    <xf numFmtId="0" fontId="0" fillId="0" borderId="9" xfId="0" applyBorder="1" applyAlignment="1" applyProtection="1">
      <alignment horizontal="left" vertical="center" indent="1"/>
      <protection locked="0"/>
    </xf>
    <xf numFmtId="0" fontId="0" fillId="0" borderId="16" xfId="0" applyBorder="1" applyAlignment="1" applyProtection="1">
      <alignment horizontal="left" vertical="center" indent="1"/>
      <protection locked="0"/>
    </xf>
    <xf numFmtId="0" fontId="0" fillId="0" borderId="12" xfId="0" applyBorder="1" applyAlignment="1" applyProtection="1">
      <alignment horizontal="left" vertical="center" indent="1"/>
      <protection locked="0"/>
    </xf>
    <xf numFmtId="0" fontId="0" fillId="0" borderId="4" xfId="0" applyBorder="1" applyAlignment="1" applyProtection="1">
      <alignment horizontal="left" vertical="center" indent="1"/>
      <protection locked="0"/>
    </xf>
    <xf numFmtId="0" fontId="0" fillId="0" borderId="24" xfId="0" applyBorder="1" applyAlignment="1" applyProtection="1">
      <alignment horizontal="left" vertical="center" indent="1"/>
      <protection locked="0"/>
    </xf>
    <xf numFmtId="0" fontId="0" fillId="0" borderId="12" xfId="0" applyBorder="1" applyAlignment="1" applyProtection="1">
      <alignment horizontal="left" vertical="center" indent="1"/>
    </xf>
    <xf numFmtId="0" fontId="0" fillId="0" borderId="4" xfId="0" applyBorder="1" applyAlignment="1" applyProtection="1">
      <alignment horizontal="left" vertical="center" indent="1"/>
    </xf>
    <xf numFmtId="0" fontId="0" fillId="0" borderId="24" xfId="0" applyBorder="1" applyAlignment="1" applyProtection="1">
      <alignment horizontal="left" vertical="center" indent="1"/>
    </xf>
    <xf numFmtId="0" fontId="0" fillId="0" borderId="7" xfId="0" applyBorder="1" applyAlignment="1" applyProtection="1">
      <alignment horizontal="left" vertical="center"/>
    </xf>
    <xf numFmtId="0" fontId="0" fillId="0" borderId="6" xfId="0" applyBorder="1" applyAlignment="1" applyProtection="1">
      <alignment horizontal="left" vertical="center"/>
    </xf>
    <xf numFmtId="0" fontId="0" fillId="0" borderId="17" xfId="0" applyBorder="1" applyAlignment="1" applyProtection="1">
      <alignment horizontal="left" vertical="center"/>
    </xf>
    <xf numFmtId="0" fontId="0" fillId="0" borderId="7" xfId="0" applyBorder="1" applyAlignment="1" applyProtection="1">
      <alignment horizontal="left" vertical="center" indent="1"/>
    </xf>
    <xf numFmtId="0" fontId="0" fillId="0" borderId="6" xfId="0" applyBorder="1" applyAlignment="1" applyProtection="1">
      <alignment horizontal="left" vertical="center" indent="1"/>
    </xf>
    <xf numFmtId="0" fontId="0" fillId="0" borderId="17" xfId="0" applyBorder="1" applyAlignment="1" applyProtection="1">
      <alignment horizontal="left" vertical="center" indent="1"/>
    </xf>
    <xf numFmtId="0" fontId="0" fillId="3" borderId="2" xfId="0" applyFill="1" applyBorder="1" applyAlignment="1" applyProtection="1">
      <alignment horizontal="center" vertical="center"/>
    </xf>
    <xf numFmtId="0" fontId="0" fillId="3" borderId="10" xfId="0" applyFill="1" applyBorder="1" applyAlignment="1" applyProtection="1">
      <alignment horizontal="center" vertical="center"/>
    </xf>
    <xf numFmtId="0" fontId="0" fillId="3" borderId="11" xfId="0" applyFill="1" applyBorder="1" applyAlignment="1" applyProtection="1">
      <alignment horizontal="center" vertical="center"/>
    </xf>
    <xf numFmtId="0" fontId="0" fillId="0" borderId="17" xfId="0" applyBorder="1" applyAlignment="1" applyProtection="1">
      <alignment horizontal="center" vertical="center"/>
    </xf>
    <xf numFmtId="38" fontId="0" fillId="0" borderId="4" xfId="1" applyFont="1" applyBorder="1" applyAlignment="1" applyProtection="1">
      <alignment horizontal="center" vertical="center"/>
      <protection locked="0"/>
    </xf>
    <xf numFmtId="38" fontId="0" fillId="0" borderId="6" xfId="1" applyFont="1" applyBorder="1" applyAlignment="1" applyProtection="1">
      <alignment horizontal="center" vertical="center"/>
      <protection locked="0"/>
    </xf>
    <xf numFmtId="0" fontId="0" fillId="0" borderId="24" xfId="0" applyBorder="1" applyAlignment="1" applyProtection="1">
      <alignment horizontal="center" vertical="center"/>
    </xf>
    <xf numFmtId="0" fontId="0" fillId="0" borderId="5" xfId="0" applyBorder="1" applyAlignment="1" applyProtection="1">
      <alignment horizontal="center" vertical="center" wrapText="1"/>
    </xf>
    <xf numFmtId="0" fontId="3" fillId="0" borderId="18" xfId="0" applyFont="1" applyBorder="1" applyAlignment="1" applyProtection="1">
      <alignment horizontal="left" vertical="center" wrapText="1"/>
    </xf>
    <xf numFmtId="0" fontId="3" fillId="0" borderId="20" xfId="0" applyFont="1" applyBorder="1" applyAlignment="1" applyProtection="1">
      <alignment horizontal="left" vertical="center" wrapText="1"/>
    </xf>
    <xf numFmtId="0" fontId="3" fillId="0" borderId="21" xfId="0" applyFont="1" applyBorder="1" applyAlignment="1" applyProtection="1">
      <alignment horizontal="left" vertical="center" wrapText="1"/>
    </xf>
    <xf numFmtId="0" fontId="3" fillId="0" borderId="30" xfId="0" applyFont="1" applyBorder="1" applyAlignment="1" applyProtection="1">
      <alignment horizontal="left" vertical="center" wrapText="1"/>
    </xf>
    <xf numFmtId="0" fontId="3" fillId="0" borderId="32" xfId="0" applyFont="1" applyBorder="1" applyAlignment="1" applyProtection="1">
      <alignment horizontal="left" vertical="center" wrapText="1"/>
    </xf>
    <xf numFmtId="0" fontId="3" fillId="0" borderId="31" xfId="0" applyFont="1" applyBorder="1" applyAlignment="1" applyProtection="1">
      <alignment horizontal="left" vertical="center" wrapText="1"/>
    </xf>
    <xf numFmtId="0" fontId="0" fillId="0" borderId="7" xfId="0" applyBorder="1" applyAlignment="1" applyProtection="1">
      <alignment horizontal="center" vertical="center"/>
    </xf>
    <xf numFmtId="0" fontId="12" fillId="0" borderId="13" xfId="0" applyFont="1" applyBorder="1" applyAlignment="1" applyProtection="1">
      <alignment horizontal="left" vertical="center" wrapText="1"/>
    </xf>
    <xf numFmtId="0" fontId="12" fillId="0" borderId="14" xfId="0" applyFont="1" applyBorder="1" applyAlignment="1" applyProtection="1">
      <alignment horizontal="left" vertical="center" wrapText="1"/>
    </xf>
    <xf numFmtId="0" fontId="12" fillId="0" borderId="15" xfId="0" applyFont="1" applyBorder="1" applyAlignment="1" applyProtection="1">
      <alignment horizontal="left" vertical="center" wrapText="1"/>
    </xf>
    <xf numFmtId="0" fontId="12" fillId="0" borderId="30" xfId="0" applyFont="1" applyBorder="1" applyAlignment="1" applyProtection="1">
      <alignment horizontal="left" vertical="center" wrapText="1"/>
    </xf>
    <xf numFmtId="0" fontId="12" fillId="0" borderId="32" xfId="0" applyFont="1" applyBorder="1" applyAlignment="1" applyProtection="1">
      <alignment horizontal="left" vertical="center" wrapText="1"/>
    </xf>
    <xf numFmtId="0" fontId="12" fillId="0" borderId="31" xfId="0" applyFont="1" applyBorder="1" applyAlignment="1" applyProtection="1">
      <alignment horizontal="left" vertical="center" wrapText="1"/>
    </xf>
    <xf numFmtId="0" fontId="0" fillId="0" borderId="12" xfId="0" applyBorder="1" applyAlignment="1" applyProtection="1">
      <alignment horizontal="left" vertical="center"/>
    </xf>
    <xf numFmtId="0" fontId="0" fillId="0" borderId="4" xfId="0" applyBorder="1" applyAlignment="1" applyProtection="1">
      <alignment horizontal="left" vertical="center"/>
    </xf>
    <xf numFmtId="0" fontId="0" fillId="0" borderId="24" xfId="0" applyBorder="1" applyAlignment="1" applyProtection="1">
      <alignment horizontal="left" vertical="center"/>
    </xf>
    <xf numFmtId="0" fontId="0" fillId="0" borderId="12" xfId="0" applyBorder="1" applyAlignment="1" applyProtection="1">
      <alignment horizontal="center" vertical="center"/>
    </xf>
    <xf numFmtId="0" fontId="0" fillId="0" borderId="8" xfId="0" applyBorder="1" applyAlignment="1" applyProtection="1">
      <alignment horizontal="left" vertical="center" indent="1"/>
    </xf>
    <xf numFmtId="0" fontId="0" fillId="0" borderId="9" xfId="0" applyBorder="1" applyAlignment="1" applyProtection="1">
      <alignment horizontal="left" vertical="center" indent="1"/>
    </xf>
    <xf numFmtId="0" fontId="0" fillId="0" borderId="16" xfId="0" applyBorder="1" applyAlignment="1" applyProtection="1">
      <alignment horizontal="left" vertical="center" indent="1"/>
    </xf>
    <xf numFmtId="0" fontId="0" fillId="0" borderId="13" xfId="0" applyBorder="1" applyAlignment="1" applyProtection="1">
      <alignment horizontal="center" vertical="center" wrapText="1"/>
      <protection locked="0"/>
    </xf>
    <xf numFmtId="177" fontId="4" fillId="0" borderId="0" xfId="0" applyNumberFormat="1" applyFont="1" applyAlignment="1" applyProtection="1">
      <alignment horizontal="center" vertical="center"/>
    </xf>
    <xf numFmtId="176" fontId="4" fillId="0" borderId="0" xfId="0" applyNumberFormat="1" applyFont="1" applyAlignment="1" applyProtection="1">
      <alignment horizontal="center" vertical="center"/>
    </xf>
    <xf numFmtId="0" fontId="0" fillId="3" borderId="1" xfId="0" applyFill="1" applyBorder="1" applyAlignment="1" applyProtection="1">
      <alignment horizontal="center" vertical="center"/>
    </xf>
    <xf numFmtId="0" fontId="0" fillId="3" borderId="27" xfId="0" applyFill="1" applyBorder="1" applyAlignment="1" applyProtection="1">
      <alignment horizontal="center" vertical="center" textRotation="255" shrinkToFit="1"/>
    </xf>
    <xf numFmtId="0" fontId="0" fillId="3" borderId="29" xfId="0" applyFill="1" applyBorder="1" applyAlignment="1" applyProtection="1">
      <alignment horizontal="center" vertical="center" textRotation="255" shrinkToFit="1"/>
    </xf>
    <xf numFmtId="0" fontId="0" fillId="3" borderId="28" xfId="0" applyFill="1" applyBorder="1" applyAlignment="1" applyProtection="1">
      <alignment horizontal="center" vertical="center" textRotation="255" shrinkToFit="1"/>
    </xf>
    <xf numFmtId="0" fontId="0" fillId="0" borderId="3" xfId="0" applyBorder="1" applyAlignment="1" applyProtection="1">
      <alignment horizontal="center" vertical="center" wrapText="1"/>
    </xf>
    <xf numFmtId="0" fontId="0" fillId="2" borderId="13" xfId="0" applyFill="1" applyBorder="1" applyAlignment="1" applyProtection="1">
      <alignment horizontal="center" vertical="center"/>
    </xf>
    <xf numFmtId="0" fontId="0" fillId="2" borderId="15" xfId="0" applyFill="1" applyBorder="1" applyAlignment="1" applyProtection="1">
      <alignment horizontal="center" vertical="center"/>
    </xf>
    <xf numFmtId="0" fontId="0" fillId="2" borderId="22" xfId="0" applyFill="1" applyBorder="1" applyAlignment="1" applyProtection="1">
      <alignment horizontal="center" vertical="center"/>
    </xf>
    <xf numFmtId="0" fontId="0" fillId="2" borderId="25" xfId="0" applyFill="1" applyBorder="1" applyAlignment="1" applyProtection="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10</xdr:col>
      <xdr:colOff>66675</xdr:colOff>
      <xdr:row>4</xdr:row>
      <xdr:rowOff>304800</xdr:rowOff>
    </xdr:from>
    <xdr:ext cx="633507" cy="209032"/>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858000" y="1524000"/>
          <a:ext cx="633507" cy="2090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700"/>
            <a:t>※</a:t>
          </a:r>
          <a:r>
            <a:rPr kumimoji="1" lang="ja-JP" altLang="en-US" sz="700"/>
            <a:t>訪問人数</a:t>
          </a:r>
        </a:p>
      </xdr:txBody>
    </xdr:sp>
    <xdr:clientData/>
  </xdr:oneCellAnchor>
  <xdr:twoCellAnchor>
    <xdr:from>
      <xdr:col>2</xdr:col>
      <xdr:colOff>1143000</xdr:colOff>
      <xdr:row>38</xdr:row>
      <xdr:rowOff>133350</xdr:rowOff>
    </xdr:from>
    <xdr:to>
      <xdr:col>3</xdr:col>
      <xdr:colOff>590550</xdr:colOff>
      <xdr:row>40</xdr:row>
      <xdr:rowOff>19050</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2552700" y="10906125"/>
          <a:ext cx="847725" cy="2286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0</xdr:colOff>
      <xdr:row>39</xdr:row>
      <xdr:rowOff>19050</xdr:rowOff>
    </xdr:from>
    <xdr:to>
      <xdr:col>4</xdr:col>
      <xdr:colOff>847725</xdr:colOff>
      <xdr:row>40</xdr:row>
      <xdr:rowOff>76200</xdr:rowOff>
    </xdr:to>
    <xdr:sp macro="" textlink="">
      <xdr:nvSpPr>
        <xdr:cNvPr id="4" name="円/楕円 3">
          <a:extLst>
            <a:ext uri="{FF2B5EF4-FFF2-40B4-BE49-F238E27FC236}">
              <a16:creationId xmlns:a16="http://schemas.microsoft.com/office/drawing/2014/main" id="{00000000-0008-0000-0000-000004000000}"/>
            </a:ext>
          </a:extLst>
        </xdr:cNvPr>
        <xdr:cNvSpPr/>
      </xdr:nvSpPr>
      <xdr:spPr>
        <a:xfrm>
          <a:off x="3495675" y="10963275"/>
          <a:ext cx="847725" cy="2286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962025</xdr:colOff>
      <xdr:row>39</xdr:row>
      <xdr:rowOff>19050</xdr:rowOff>
    </xdr:from>
    <xdr:to>
      <xdr:col>5</xdr:col>
      <xdr:colOff>742950</xdr:colOff>
      <xdr:row>40</xdr:row>
      <xdr:rowOff>76200</xdr:rowOff>
    </xdr:to>
    <xdr:sp macro="" textlink="">
      <xdr:nvSpPr>
        <xdr:cNvPr id="5" name="円/楕円 4">
          <a:extLst>
            <a:ext uri="{FF2B5EF4-FFF2-40B4-BE49-F238E27FC236}">
              <a16:creationId xmlns:a16="http://schemas.microsoft.com/office/drawing/2014/main" id="{00000000-0008-0000-0000-000005000000}"/>
            </a:ext>
          </a:extLst>
        </xdr:cNvPr>
        <xdr:cNvSpPr/>
      </xdr:nvSpPr>
      <xdr:spPr>
        <a:xfrm>
          <a:off x="4457700" y="10963275"/>
          <a:ext cx="847725" cy="2286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10</xdr:col>
      <xdr:colOff>66675</xdr:colOff>
      <xdr:row>4</xdr:row>
      <xdr:rowOff>304800</xdr:rowOff>
    </xdr:from>
    <xdr:ext cx="633507" cy="209032"/>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191250" y="1228725"/>
          <a:ext cx="633507" cy="2090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700"/>
            <a:t>※</a:t>
          </a:r>
          <a:r>
            <a:rPr kumimoji="1" lang="ja-JP" altLang="en-US" sz="700"/>
            <a:t>訪問人数</a:t>
          </a:r>
        </a:p>
      </xdr:txBody>
    </xdr:sp>
    <xdr:clientData/>
  </xdr:oneCellAnchor>
  <xdr:twoCellAnchor>
    <xdr:from>
      <xdr:col>2</xdr:col>
      <xdr:colOff>1143000</xdr:colOff>
      <xdr:row>39</xdr:row>
      <xdr:rowOff>19050</xdr:rowOff>
    </xdr:from>
    <xdr:to>
      <xdr:col>3</xdr:col>
      <xdr:colOff>590550</xdr:colOff>
      <xdr:row>40</xdr:row>
      <xdr:rowOff>76200</xdr:rowOff>
    </xdr:to>
    <xdr:sp macro="" textlink="">
      <xdr:nvSpPr>
        <xdr:cNvPr id="3" name="円/楕円 2">
          <a:extLst>
            <a:ext uri="{FF2B5EF4-FFF2-40B4-BE49-F238E27FC236}">
              <a16:creationId xmlns:a16="http://schemas.microsoft.com/office/drawing/2014/main" id="{00000000-0008-0000-0100-000003000000}"/>
            </a:ext>
          </a:extLst>
        </xdr:cNvPr>
        <xdr:cNvSpPr/>
      </xdr:nvSpPr>
      <xdr:spPr>
        <a:xfrm>
          <a:off x="2552700" y="11229975"/>
          <a:ext cx="847725" cy="2286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0</xdr:colOff>
      <xdr:row>39</xdr:row>
      <xdr:rowOff>19050</xdr:rowOff>
    </xdr:from>
    <xdr:to>
      <xdr:col>4</xdr:col>
      <xdr:colOff>847725</xdr:colOff>
      <xdr:row>40</xdr:row>
      <xdr:rowOff>76200</xdr:rowOff>
    </xdr:to>
    <xdr:sp macro="" textlink="">
      <xdr:nvSpPr>
        <xdr:cNvPr id="4" name="円/楕円 3">
          <a:extLst>
            <a:ext uri="{FF2B5EF4-FFF2-40B4-BE49-F238E27FC236}">
              <a16:creationId xmlns:a16="http://schemas.microsoft.com/office/drawing/2014/main" id="{00000000-0008-0000-0100-000004000000}"/>
            </a:ext>
          </a:extLst>
        </xdr:cNvPr>
        <xdr:cNvSpPr/>
      </xdr:nvSpPr>
      <xdr:spPr>
        <a:xfrm>
          <a:off x="3495675" y="11229975"/>
          <a:ext cx="847725" cy="2286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962025</xdr:colOff>
      <xdr:row>39</xdr:row>
      <xdr:rowOff>19050</xdr:rowOff>
    </xdr:from>
    <xdr:to>
      <xdr:col>5</xdr:col>
      <xdr:colOff>742950</xdr:colOff>
      <xdr:row>40</xdr:row>
      <xdr:rowOff>76200</xdr:rowOff>
    </xdr:to>
    <xdr:sp macro="" textlink="">
      <xdr:nvSpPr>
        <xdr:cNvPr id="5" name="円/楕円 4">
          <a:extLst>
            <a:ext uri="{FF2B5EF4-FFF2-40B4-BE49-F238E27FC236}">
              <a16:creationId xmlns:a16="http://schemas.microsoft.com/office/drawing/2014/main" id="{00000000-0008-0000-0100-000005000000}"/>
            </a:ext>
          </a:extLst>
        </xdr:cNvPr>
        <xdr:cNvSpPr/>
      </xdr:nvSpPr>
      <xdr:spPr>
        <a:xfrm>
          <a:off x="4457700" y="11229975"/>
          <a:ext cx="847725" cy="2286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11</xdr:col>
      <xdr:colOff>219075</xdr:colOff>
      <xdr:row>8</xdr:row>
      <xdr:rowOff>85725</xdr:rowOff>
    </xdr:from>
    <xdr:ext cx="633507" cy="209032"/>
    <xdr:sp macro="" textlink="">
      <xdr:nvSpPr>
        <xdr:cNvPr id="3" name="テキスト ボックス 2">
          <a:extLst>
            <a:ext uri="{FF2B5EF4-FFF2-40B4-BE49-F238E27FC236}">
              <a16:creationId xmlns:a16="http://schemas.microsoft.com/office/drawing/2014/main" id="{4E67A4FF-1D77-4ADD-A1DF-CCA43DB0AF76}"/>
            </a:ext>
          </a:extLst>
        </xdr:cNvPr>
        <xdr:cNvSpPr txBox="1"/>
      </xdr:nvSpPr>
      <xdr:spPr>
        <a:xfrm>
          <a:off x="13188315" y="2348865"/>
          <a:ext cx="633507" cy="2090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700"/>
            <a:t>※</a:t>
          </a:r>
          <a:r>
            <a:rPr kumimoji="1" lang="ja-JP" altLang="en-US" sz="700"/>
            <a:t>訪問人数</a:t>
          </a:r>
        </a:p>
      </xdr:txBody>
    </xdr:sp>
    <xdr:clientData/>
  </xdr:oneCellAnchor>
  <xdr:twoCellAnchor>
    <xdr:from>
      <xdr:col>1</xdr:col>
      <xdr:colOff>175805</xdr:colOff>
      <xdr:row>55</xdr:row>
      <xdr:rowOff>165463</xdr:rowOff>
    </xdr:from>
    <xdr:to>
      <xdr:col>1</xdr:col>
      <xdr:colOff>704850</xdr:colOff>
      <xdr:row>57</xdr:row>
      <xdr:rowOff>80010</xdr:rowOff>
    </xdr:to>
    <xdr:sp macro="" textlink="">
      <xdr:nvSpPr>
        <xdr:cNvPr id="4" name="楕円 3">
          <a:extLst>
            <a:ext uri="{FF2B5EF4-FFF2-40B4-BE49-F238E27FC236}">
              <a16:creationId xmlns:a16="http://schemas.microsoft.com/office/drawing/2014/main" id="{F9E284A7-B884-4B8D-9668-74DB907C9127}"/>
            </a:ext>
          </a:extLst>
        </xdr:cNvPr>
        <xdr:cNvSpPr/>
      </xdr:nvSpPr>
      <xdr:spPr>
        <a:xfrm>
          <a:off x="503465" y="11549743"/>
          <a:ext cx="529045" cy="249827"/>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27</xdr:col>
      <xdr:colOff>219075</xdr:colOff>
      <xdr:row>8</xdr:row>
      <xdr:rowOff>85725</xdr:rowOff>
    </xdr:from>
    <xdr:ext cx="633507" cy="209032"/>
    <xdr:sp macro="" textlink="">
      <xdr:nvSpPr>
        <xdr:cNvPr id="5" name="テキスト ボックス 4">
          <a:extLst>
            <a:ext uri="{FF2B5EF4-FFF2-40B4-BE49-F238E27FC236}">
              <a16:creationId xmlns:a16="http://schemas.microsoft.com/office/drawing/2014/main" id="{BC8CEB0F-B9EB-40F8-8A8F-1C9D56B6716A}"/>
            </a:ext>
          </a:extLst>
        </xdr:cNvPr>
        <xdr:cNvSpPr txBox="1"/>
      </xdr:nvSpPr>
      <xdr:spPr>
        <a:xfrm>
          <a:off x="6025515" y="2348865"/>
          <a:ext cx="633507" cy="2090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700"/>
            <a:t>※</a:t>
          </a:r>
          <a:r>
            <a:rPr kumimoji="1" lang="ja-JP" altLang="en-US" sz="700"/>
            <a:t>訪問人数</a:t>
          </a:r>
        </a:p>
      </xdr:txBody>
    </xdr:sp>
    <xdr:clientData/>
  </xdr:oneCellAnchor>
  <xdr:twoCellAnchor>
    <xdr:from>
      <xdr:col>17</xdr:col>
      <xdr:colOff>282485</xdr:colOff>
      <xdr:row>55</xdr:row>
      <xdr:rowOff>150223</xdr:rowOff>
    </xdr:from>
    <xdr:to>
      <xdr:col>17</xdr:col>
      <xdr:colOff>811530</xdr:colOff>
      <xdr:row>57</xdr:row>
      <xdr:rowOff>64770</xdr:rowOff>
    </xdr:to>
    <xdr:sp macro="" textlink="">
      <xdr:nvSpPr>
        <xdr:cNvPr id="6" name="楕円 5">
          <a:extLst>
            <a:ext uri="{FF2B5EF4-FFF2-40B4-BE49-F238E27FC236}">
              <a16:creationId xmlns:a16="http://schemas.microsoft.com/office/drawing/2014/main" id="{020DCF31-9C94-41D5-A4C8-D09FA7B04029}"/>
            </a:ext>
          </a:extLst>
        </xdr:cNvPr>
        <xdr:cNvSpPr/>
      </xdr:nvSpPr>
      <xdr:spPr>
        <a:xfrm>
          <a:off x="8748305" y="11534503"/>
          <a:ext cx="529045" cy="249827"/>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0204t0037\i2745\&#12304;&#24066;&#12305;\&#12304;&#65297;&#65296;&#65296;&#27507;&#35370;&#21839;&#12305;\H18\&#65297;&#65296;&#65296;&#27507;&#35370;&#21839;&#12487;&#12540;&#12479;&#12288;2006.06.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21.91\j2255\&#30740;&#20462;&#20418;&#12501;&#12457;&#12523;&#12480;\&#30740;&#20462;(&#19968;&#33324;&#65289;%20&#38542;&#23652;&#21029;\13%20&#26032;&#20219;&#35506;&#38263;\H17\&#21517;&#31807;%20%20%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曜日"/>
      <sheetName val="訪問対象者"/>
      <sheetName val="ラベル"/>
      <sheetName val="市長日程メモ"/>
      <sheetName val="市長日程メモ (あとから変更するときはこっち)"/>
      <sheetName val="広報課"/>
      <sheetName val="記者クラブ"/>
      <sheetName val="記者クラブ (変更時)"/>
      <sheetName val="1小島五六"/>
      <sheetName val="小島五六 (記者用)"/>
      <sheetName val="2平林冨雄"/>
      <sheetName val="3鈴木久子"/>
      <sheetName val="6福谷ゑつ"/>
      <sheetName val="8罇　浅野"/>
      <sheetName val="9鯨井はな"/>
      <sheetName val="10舘野ナヲ"/>
      <sheetName val="11吉田蔵次"/>
      <sheetName val="15島田　衛"/>
      <sheetName val="17豊島はつ"/>
      <sheetName val="20和田カヲル"/>
      <sheetName val="最高　柴　里"/>
      <sheetName val="Sheet3"/>
      <sheetName val="市長日程メモ (敬老の日用)"/>
      <sheetName val="敬老の日用データ"/>
      <sheetName val="訪問辞退者（敬老の日）"/>
      <sheetName val="記者クラブ (敬老の日)"/>
    </sheetNames>
    <sheetDataSet>
      <sheetData sheetId="0"/>
      <sheetData sheetId="1">
        <row r="4">
          <cell r="C4">
            <v>1</v>
          </cell>
          <cell r="D4" t="str">
            <v>市長</v>
          </cell>
          <cell r="E4">
            <v>82</v>
          </cell>
          <cell r="F4">
            <v>1</v>
          </cell>
          <cell r="G4" t="str">
            <v>済</v>
          </cell>
          <cell r="H4">
            <v>38894</v>
          </cell>
          <cell r="I4" t="str">
            <v>月</v>
          </cell>
          <cell r="J4" t="str">
            <v>午前</v>
          </cell>
          <cell r="K4">
            <v>0.4375</v>
          </cell>
          <cell r="M4" t="str">
            <v>小島　五六</v>
          </cell>
          <cell r="N4" t="str">
            <v>コジマ　ゴロク</v>
          </cell>
          <cell r="O4" t="str">
            <v>中青木1-8-17</v>
          </cell>
          <cell r="P4">
            <v>2371</v>
          </cell>
          <cell r="Q4">
            <v>100</v>
          </cell>
          <cell r="R4" t="str">
            <v>男</v>
          </cell>
          <cell r="S4">
            <v>2</v>
          </cell>
          <cell r="T4" t="str">
            <v>251-2983</v>
          </cell>
          <cell r="U4">
            <v>38896</v>
          </cell>
          <cell r="V4" t="str">
            <v>水</v>
          </cell>
        </row>
        <row r="5">
          <cell r="C5">
            <v>2</v>
          </cell>
          <cell r="D5" t="str">
            <v>市長</v>
          </cell>
          <cell r="E5">
            <v>83</v>
          </cell>
          <cell r="F5">
            <v>2</v>
          </cell>
          <cell r="G5" t="str">
            <v>済</v>
          </cell>
          <cell r="H5">
            <v>38940</v>
          </cell>
          <cell r="I5" t="str">
            <v>金</v>
          </cell>
          <cell r="J5" t="str">
            <v>午前</v>
          </cell>
          <cell r="K5">
            <v>0.45833333333333331</v>
          </cell>
          <cell r="M5" t="str">
            <v>平林　冨雄</v>
          </cell>
          <cell r="N5" t="str">
            <v>ヒラバヤシ　トミオ</v>
          </cell>
          <cell r="O5" t="str">
            <v>前川3-8-11</v>
          </cell>
          <cell r="P5">
            <v>2424</v>
          </cell>
          <cell r="Q5">
            <v>100</v>
          </cell>
          <cell r="R5" t="str">
            <v>男</v>
          </cell>
          <cell r="S5">
            <v>3</v>
          </cell>
          <cell r="T5" t="str">
            <v>268-4770</v>
          </cell>
          <cell r="U5">
            <v>38949</v>
          </cell>
          <cell r="V5" t="str">
            <v>日</v>
          </cell>
          <cell r="W5" t="str">
            <v>同居</v>
          </cell>
        </row>
        <row r="6">
          <cell r="C6">
            <v>3</v>
          </cell>
          <cell r="D6" t="str">
            <v>市長</v>
          </cell>
          <cell r="E6">
            <v>84</v>
          </cell>
          <cell r="F6">
            <v>3</v>
          </cell>
          <cell r="G6" t="str">
            <v>済</v>
          </cell>
          <cell r="H6">
            <v>38940</v>
          </cell>
          <cell r="I6" t="str">
            <v>金</v>
          </cell>
          <cell r="J6" t="str">
            <v>午前</v>
          </cell>
          <cell r="K6">
            <v>0.47916666666666669</v>
          </cell>
          <cell r="M6" t="str">
            <v>鈴木　久子</v>
          </cell>
          <cell r="N6" t="str">
            <v>スズキ　ヒサコ</v>
          </cell>
          <cell r="O6" t="str">
            <v>久左衛門新田86</v>
          </cell>
          <cell r="P6">
            <v>2425</v>
          </cell>
          <cell r="Q6">
            <v>100</v>
          </cell>
          <cell r="R6" t="str">
            <v>女</v>
          </cell>
          <cell r="S6">
            <v>6</v>
          </cell>
          <cell r="T6" t="str">
            <v>295-1021</v>
          </cell>
          <cell r="U6">
            <v>38950</v>
          </cell>
          <cell r="V6" t="str">
            <v>月</v>
          </cell>
          <cell r="W6" t="str">
            <v>同居</v>
          </cell>
        </row>
        <row r="7">
          <cell r="C7">
            <v>4</v>
          </cell>
          <cell r="D7" t="str">
            <v>職員</v>
          </cell>
          <cell r="E7" t="str">
            <v/>
          </cell>
          <cell r="F7" t="str">
            <v/>
          </cell>
          <cell r="G7" t="str">
            <v>済</v>
          </cell>
          <cell r="H7" t="str">
            <v>ご家族の希望で、
職員がﾘﾊﾞｰｲﾝに届ける。</v>
          </cell>
          <cell r="L7" t="str">
            <v>入所</v>
          </cell>
          <cell r="M7" t="str">
            <v>野﨑　よし</v>
          </cell>
          <cell r="N7" t="str">
            <v>ノザキ　ヨシ</v>
          </cell>
          <cell r="O7" t="str">
            <v>上青木5-5-54(ﾘﾊﾞｰｲﾝ)</v>
          </cell>
          <cell r="P7">
            <v>2429</v>
          </cell>
          <cell r="Q7">
            <v>100</v>
          </cell>
          <cell r="R7" t="str">
            <v>女</v>
          </cell>
          <cell r="S7">
            <v>5</v>
          </cell>
          <cell r="T7" t="str">
            <v>252-6481</v>
          </cell>
          <cell r="U7">
            <v>38954</v>
          </cell>
          <cell r="V7" t="str">
            <v>金</v>
          </cell>
          <cell r="W7" t="str">
            <v>ご本人はリバーインに入所中</v>
          </cell>
        </row>
        <row r="8">
          <cell r="C8">
            <v>5</v>
          </cell>
          <cell r="D8" t="str">
            <v>職員</v>
          </cell>
          <cell r="E8" t="str">
            <v>－</v>
          </cell>
          <cell r="F8" t="str">
            <v>－</v>
          </cell>
          <cell r="G8" t="str">
            <v>済</v>
          </cell>
          <cell r="H8" t="str">
            <v>長男が胃の手術をされたばかりで、家庭で療養中のため、あき様は鳩ヶ谷の長女の家で療養中とのこと。そのため、都合のよい日に職員が届けます。</v>
          </cell>
          <cell r="L8" t="str">
            <v>別居</v>
          </cell>
          <cell r="M8" t="str">
            <v>矢作　あき</v>
          </cell>
          <cell r="N8" t="str">
            <v>ヤハギ　アキ</v>
          </cell>
          <cell r="O8" t="str">
            <v>西新井宿1170</v>
          </cell>
          <cell r="P8">
            <v>2453</v>
          </cell>
          <cell r="Q8">
            <v>100</v>
          </cell>
          <cell r="R8" t="str">
            <v>女</v>
          </cell>
          <cell r="S8">
            <v>5</v>
          </cell>
          <cell r="T8" t="str">
            <v>295-1460</v>
          </cell>
          <cell r="U8">
            <v>38978</v>
          </cell>
          <cell r="V8" t="str">
            <v>月</v>
          </cell>
          <cell r="W8" t="str">
            <v>ご本人は鳩ヶ谷市で長女と同居中</v>
          </cell>
        </row>
        <row r="9">
          <cell r="C9">
            <v>6</v>
          </cell>
          <cell r="D9" t="str">
            <v>市長</v>
          </cell>
          <cell r="E9">
            <v>89</v>
          </cell>
          <cell r="F9">
            <v>8</v>
          </cell>
          <cell r="G9" t="str">
            <v>済</v>
          </cell>
          <cell r="H9">
            <v>38978</v>
          </cell>
          <cell r="I9" t="str">
            <v>月</v>
          </cell>
          <cell r="J9" t="str">
            <v>午前</v>
          </cell>
          <cell r="K9">
            <v>0.43055555555555558</v>
          </cell>
          <cell r="M9" t="str">
            <v>福谷　ゑつ</v>
          </cell>
          <cell r="N9" t="str">
            <v>フクタニ　エツ</v>
          </cell>
          <cell r="O9" t="str">
            <v>西青木2-2-21</v>
          </cell>
          <cell r="P9">
            <v>2464</v>
          </cell>
          <cell r="Q9">
            <v>99</v>
          </cell>
          <cell r="R9" t="str">
            <v>女</v>
          </cell>
          <cell r="S9">
            <v>2</v>
          </cell>
          <cell r="T9" t="str">
            <v>253-0633</v>
          </cell>
          <cell r="U9">
            <v>38989</v>
          </cell>
          <cell r="V9" t="str">
            <v>金</v>
          </cell>
          <cell r="W9" t="str">
            <v>同居</v>
          </cell>
        </row>
        <row r="10">
          <cell r="C10" t="str">
            <v/>
          </cell>
          <cell r="D10" t="str">
            <v>－</v>
          </cell>
          <cell r="E10" t="str">
            <v>－</v>
          </cell>
          <cell r="F10" t="str">
            <v>－</v>
          </cell>
          <cell r="G10" t="str">
            <v>死去</v>
          </cell>
          <cell r="I10" t="str">
            <v/>
          </cell>
          <cell r="L10" t="str">
            <v>6/2死去</v>
          </cell>
          <cell r="M10" t="str">
            <v>白畑　ヨシ</v>
          </cell>
          <cell r="N10" t="str">
            <v>シラハタ　ヨシ</v>
          </cell>
          <cell r="O10" t="str">
            <v>芝4840</v>
          </cell>
          <cell r="P10">
            <v>2494</v>
          </cell>
          <cell r="Q10">
            <v>99</v>
          </cell>
          <cell r="R10" t="str">
            <v>女</v>
          </cell>
          <cell r="S10">
            <v>1</v>
          </cell>
          <cell r="T10" t="str">
            <v/>
          </cell>
          <cell r="U10">
            <v>39019</v>
          </cell>
          <cell r="V10" t="str">
            <v>日</v>
          </cell>
        </row>
        <row r="11">
          <cell r="C11">
            <v>7</v>
          </cell>
          <cell r="D11" t="str">
            <v>職員</v>
          </cell>
          <cell r="E11" t="str">
            <v>－</v>
          </cell>
          <cell r="F11" t="str">
            <v>－</v>
          </cell>
          <cell r="G11" t="str">
            <v>済</v>
          </cell>
          <cell r="H11" t="str">
            <v>ただ高齢というだけで御祝をもらうことも晴れがましいことも苦手なので市長の訪問は望まれていません。</v>
          </cell>
          <cell r="M11" t="str">
            <v>守田　キクヱ</v>
          </cell>
          <cell r="N11" t="str">
            <v>モリタ　キクエ</v>
          </cell>
          <cell r="O11" t="str">
            <v>戸塚3-5-15 むさし野第5ﾀﾞｲﾔﾓﾝﾄﾞﾏﾝｼｮﾝ101号</v>
          </cell>
          <cell r="P11">
            <v>2499</v>
          </cell>
          <cell r="Q11">
            <v>99</v>
          </cell>
          <cell r="R11" t="str">
            <v>女</v>
          </cell>
          <cell r="S11">
            <v>2</v>
          </cell>
          <cell r="T11" t="str">
            <v>294-2037</v>
          </cell>
          <cell r="U11">
            <v>39024</v>
          </cell>
          <cell r="V11" t="str">
            <v>金</v>
          </cell>
        </row>
        <row r="12">
          <cell r="C12">
            <v>8</v>
          </cell>
          <cell r="D12" t="str">
            <v>市長</v>
          </cell>
          <cell r="E12">
            <v>91</v>
          </cell>
          <cell r="F12">
            <v>10</v>
          </cell>
          <cell r="G12" t="str">
            <v>済</v>
          </cell>
          <cell r="H12">
            <v>38978</v>
          </cell>
          <cell r="I12" t="str">
            <v>月</v>
          </cell>
          <cell r="J12" t="str">
            <v>午前</v>
          </cell>
          <cell r="K12">
            <v>0.44444444444444442</v>
          </cell>
          <cell r="M12" t="str">
            <v>罇　　浅野</v>
          </cell>
          <cell r="N12" t="str">
            <v>モタイ　アサノ</v>
          </cell>
          <cell r="O12" t="str">
            <v>本町3-2-7</v>
          </cell>
          <cell r="P12">
            <v>2509</v>
          </cell>
          <cell r="Q12">
            <v>99</v>
          </cell>
          <cell r="R12" t="str">
            <v>女</v>
          </cell>
          <cell r="S12">
            <v>3</v>
          </cell>
          <cell r="T12" t="str">
            <v>222-4522</v>
          </cell>
          <cell r="U12">
            <v>39034</v>
          </cell>
          <cell r="V12" t="str">
            <v>月</v>
          </cell>
          <cell r="W12" t="str">
            <v>同居</v>
          </cell>
        </row>
        <row r="13">
          <cell r="C13" t="str">
            <v/>
          </cell>
          <cell r="D13" t="str">
            <v>－</v>
          </cell>
          <cell r="E13" t="str">
            <v>－</v>
          </cell>
          <cell r="F13" t="str">
            <v>－</v>
          </cell>
          <cell r="G13" t="str">
            <v>死去</v>
          </cell>
          <cell r="I13" t="str">
            <v/>
          </cell>
          <cell r="L13" t="str">
            <v>7/10死去</v>
          </cell>
          <cell r="M13" t="str">
            <v>廣渡　靜子</v>
          </cell>
          <cell r="N13" t="str">
            <v>ヒロワタリ　シズコ</v>
          </cell>
          <cell r="O13" t="str">
            <v>差間2-6-50-1002 ｻﾝｼﾃｨ川口</v>
          </cell>
          <cell r="P13">
            <v>2514</v>
          </cell>
          <cell r="Q13">
            <v>99</v>
          </cell>
          <cell r="R13" t="str">
            <v>女</v>
          </cell>
          <cell r="S13">
            <v>1</v>
          </cell>
          <cell r="T13" t="str">
            <v>296-6462</v>
          </cell>
          <cell r="U13">
            <v>39039</v>
          </cell>
          <cell r="V13" t="str">
            <v>土</v>
          </cell>
        </row>
        <row r="14">
          <cell r="C14">
            <v>9</v>
          </cell>
          <cell r="D14" t="str">
            <v>市長</v>
          </cell>
          <cell r="E14">
            <v>92</v>
          </cell>
          <cell r="F14">
            <v>11</v>
          </cell>
          <cell r="G14" t="str">
            <v>済</v>
          </cell>
          <cell r="H14">
            <v>38978</v>
          </cell>
          <cell r="I14" t="str">
            <v>月</v>
          </cell>
          <cell r="J14" t="str">
            <v>午前</v>
          </cell>
          <cell r="K14">
            <v>0.46180555555555558</v>
          </cell>
          <cell r="M14" t="str">
            <v>鯨井　はな</v>
          </cell>
          <cell r="N14" t="str">
            <v>クジライ　ハナ</v>
          </cell>
          <cell r="O14" t="str">
            <v>西立野1114-8(秋葉様方)</v>
          </cell>
          <cell r="P14">
            <v>2516</v>
          </cell>
          <cell r="Q14">
            <v>99</v>
          </cell>
          <cell r="R14" t="str">
            <v>女</v>
          </cell>
          <cell r="S14">
            <v>2</v>
          </cell>
          <cell r="T14" t="str">
            <v>296-0003</v>
          </cell>
          <cell r="U14">
            <v>39041</v>
          </cell>
          <cell r="V14" t="str">
            <v>月</v>
          </cell>
          <cell r="W14" t="str">
            <v>同居</v>
          </cell>
        </row>
        <row r="15">
          <cell r="C15">
            <v>10</v>
          </cell>
          <cell r="D15" t="str">
            <v>市長</v>
          </cell>
          <cell r="E15">
            <v>87</v>
          </cell>
          <cell r="F15">
            <v>6</v>
          </cell>
          <cell r="G15" t="str">
            <v>済</v>
          </cell>
          <cell r="H15">
            <v>38978</v>
          </cell>
          <cell r="I15" t="str">
            <v>月</v>
          </cell>
          <cell r="J15" t="str">
            <v>午前</v>
          </cell>
          <cell r="K15">
            <v>0.40972222222222227</v>
          </cell>
          <cell r="M15" t="str">
            <v>舘野　ナヲ</v>
          </cell>
          <cell r="N15" t="str">
            <v>タテノ　ナヲ</v>
          </cell>
          <cell r="O15" t="str">
            <v>芝中田2-23-26</v>
          </cell>
          <cell r="P15">
            <v>2524</v>
          </cell>
          <cell r="Q15">
            <v>99</v>
          </cell>
          <cell r="R15" t="str">
            <v>女</v>
          </cell>
          <cell r="S15">
            <v>3</v>
          </cell>
          <cell r="T15" t="str">
            <v>267-3900</v>
          </cell>
          <cell r="U15">
            <v>39049</v>
          </cell>
          <cell r="V15" t="str">
            <v>火</v>
          </cell>
          <cell r="W15" t="str">
            <v>同居</v>
          </cell>
        </row>
        <row r="16">
          <cell r="C16">
            <v>11</v>
          </cell>
          <cell r="D16" t="str">
            <v>市長</v>
          </cell>
          <cell r="E16">
            <v>85</v>
          </cell>
          <cell r="F16">
            <v>4</v>
          </cell>
          <cell r="G16" t="str">
            <v>済</v>
          </cell>
          <cell r="H16">
            <v>38978</v>
          </cell>
          <cell r="I16" t="str">
            <v>月</v>
          </cell>
          <cell r="J16" t="str">
            <v>午前</v>
          </cell>
          <cell r="K16">
            <v>0.39583333333333331</v>
          </cell>
          <cell r="M16" t="str">
            <v>吉田　蔵次</v>
          </cell>
          <cell r="N16" t="str">
            <v>ヨシダ　クラジ</v>
          </cell>
          <cell r="O16" t="str">
            <v>安行領根岸1197-1 川口根岸ﾊﾟｰｸ･ﾎｰﾑｽﾞ壱番館604</v>
          </cell>
          <cell r="P16">
            <v>2540</v>
          </cell>
          <cell r="Q16">
            <v>99</v>
          </cell>
          <cell r="R16" t="str">
            <v>男</v>
          </cell>
          <cell r="S16">
            <v>1</v>
          </cell>
          <cell r="T16" t="str">
            <v>284-3195</v>
          </cell>
          <cell r="U16">
            <v>39065</v>
          </cell>
          <cell r="V16" t="str">
            <v>木</v>
          </cell>
        </row>
        <row r="17">
          <cell r="C17">
            <v>12</v>
          </cell>
          <cell r="D17" t="str">
            <v>職員</v>
          </cell>
          <cell r="E17" t="str">
            <v>－</v>
          </cell>
          <cell r="F17" t="str">
            <v>－</v>
          </cell>
          <cell r="G17" t="str">
            <v>済</v>
          </cell>
          <cell r="H17" t="str">
            <v>ご家族は、日中いないため、
職員が紫水苑に届ける。</v>
          </cell>
          <cell r="L17" t="str">
            <v>入所</v>
          </cell>
          <cell r="M17" t="str">
            <v>牧野　まさ</v>
          </cell>
          <cell r="N17" t="str">
            <v>マキノ　マサ</v>
          </cell>
          <cell r="O17" t="str">
            <v>石神1560-1(特養 紫水苑)</v>
          </cell>
          <cell r="P17">
            <v>2545</v>
          </cell>
          <cell r="Q17">
            <v>99</v>
          </cell>
          <cell r="R17" t="str">
            <v>女</v>
          </cell>
          <cell r="S17">
            <v>1</v>
          </cell>
          <cell r="T17" t="str">
            <v>294-8996</v>
          </cell>
          <cell r="U17">
            <v>39070</v>
          </cell>
          <cell r="V17" t="str">
            <v>火</v>
          </cell>
          <cell r="W17" t="str">
            <v>ご本人は紫水苑に入所中</v>
          </cell>
        </row>
        <row r="18">
          <cell r="C18">
            <v>13</v>
          </cell>
          <cell r="D18" t="str">
            <v>職員</v>
          </cell>
          <cell r="E18" t="str">
            <v>－</v>
          </cell>
          <cell r="F18" t="str">
            <v>－</v>
          </cell>
          <cell r="G18" t="str">
            <v>済</v>
          </cell>
          <cell r="H18" t="str">
            <v>ご本人様が施設に入っているので、ご家族の希望で都合のよいときに職員が届けてほしいとのこと。</v>
          </cell>
          <cell r="L18" t="str">
            <v>入所</v>
          </cell>
          <cell r="M18" t="str">
            <v>松永　時子</v>
          </cell>
          <cell r="N18" t="str">
            <v>マツナガ　トキコ</v>
          </cell>
          <cell r="O18" t="str">
            <v>領家2-14-11</v>
          </cell>
          <cell r="P18">
            <v>2558</v>
          </cell>
          <cell r="Q18">
            <v>99</v>
          </cell>
          <cell r="R18" t="str">
            <v>女</v>
          </cell>
          <cell r="S18">
            <v>1</v>
          </cell>
          <cell r="T18" t="str">
            <v>222-4566</v>
          </cell>
          <cell r="U18">
            <v>39083</v>
          </cell>
          <cell r="V18" t="str">
            <v>月</v>
          </cell>
          <cell r="W18" t="str">
            <v>ご本人は「アビリティズ気まま川口館」に入所中</v>
          </cell>
        </row>
        <row r="19">
          <cell r="C19">
            <v>14</v>
          </cell>
          <cell r="D19" t="str">
            <v>職員</v>
          </cell>
          <cell r="E19" t="str">
            <v>－</v>
          </cell>
          <cell r="F19" t="str">
            <v>－</v>
          </cell>
          <cell r="G19" t="str">
            <v>済</v>
          </cell>
          <cell r="H19" t="str">
            <v>ご本人様が施設に入っているので、ご家族の希望で都合のよいときに職員が届けてほしいとのこと。</v>
          </cell>
          <cell r="L19" t="str">
            <v>入所</v>
          </cell>
          <cell r="M19" t="str">
            <v>小網　小福</v>
          </cell>
          <cell r="N19" t="str">
            <v>コアミ　コフク</v>
          </cell>
          <cell r="O19" t="str">
            <v>芝中田2-22-8</v>
          </cell>
          <cell r="P19">
            <v>2563</v>
          </cell>
          <cell r="Q19">
            <v>99</v>
          </cell>
          <cell r="R19" t="str">
            <v>女</v>
          </cell>
          <cell r="S19">
            <v>3</v>
          </cell>
          <cell r="T19" t="str">
            <v>266-0870</v>
          </cell>
          <cell r="U19">
            <v>39088</v>
          </cell>
          <cell r="V19" t="str">
            <v>土</v>
          </cell>
          <cell r="W19" t="str">
            <v>ご本人は「ミレニアムマッシーランド」に入所中</v>
          </cell>
        </row>
        <row r="20">
          <cell r="C20">
            <v>15</v>
          </cell>
          <cell r="D20" t="str">
            <v>市長</v>
          </cell>
          <cell r="E20">
            <v>86</v>
          </cell>
          <cell r="F20">
            <v>5</v>
          </cell>
          <cell r="G20" t="str">
            <v>済</v>
          </cell>
          <cell r="H20">
            <v>38978</v>
          </cell>
          <cell r="I20" t="str">
            <v>月</v>
          </cell>
          <cell r="J20" t="str">
            <v>午前</v>
          </cell>
          <cell r="K20">
            <v>0.40277777777777773</v>
          </cell>
          <cell r="M20" t="str">
            <v>島田　　衛</v>
          </cell>
          <cell r="N20" t="str">
            <v>シマダ　マモル</v>
          </cell>
          <cell r="O20" t="str">
            <v>伊刈1055-8</v>
          </cell>
          <cell r="P20">
            <v>2570</v>
          </cell>
          <cell r="Q20">
            <v>99</v>
          </cell>
          <cell r="R20" t="str">
            <v>男</v>
          </cell>
          <cell r="S20">
            <v>3</v>
          </cell>
          <cell r="T20" t="str">
            <v>267-1576</v>
          </cell>
          <cell r="U20">
            <v>39095</v>
          </cell>
          <cell r="V20" t="str">
            <v>土</v>
          </cell>
          <cell r="W20" t="str">
            <v>同居</v>
          </cell>
        </row>
        <row r="21">
          <cell r="C21">
            <v>16</v>
          </cell>
          <cell r="D21" t="str">
            <v>職員</v>
          </cell>
          <cell r="E21" t="str">
            <v>－</v>
          </cell>
          <cell r="F21" t="str">
            <v>－</v>
          </cell>
          <cell r="G21" t="str">
            <v>済</v>
          </cell>
          <cell r="H21" t="str">
            <v>訪問はしてほしくない。娘さんが
窓口に取りにきたいとのこと。</v>
          </cell>
          <cell r="M21" t="str">
            <v>谷鹿　あい</v>
          </cell>
          <cell r="N21" t="str">
            <v>タニシカ　アイ</v>
          </cell>
          <cell r="O21" t="str">
            <v>栄町3-11-15</v>
          </cell>
          <cell r="P21">
            <v>2575</v>
          </cell>
          <cell r="Q21">
            <v>99</v>
          </cell>
          <cell r="R21" t="str">
            <v>女</v>
          </cell>
          <cell r="S21">
            <v>3</v>
          </cell>
          <cell r="T21" t="str">
            <v>257-4847</v>
          </cell>
          <cell r="U21">
            <v>39100</v>
          </cell>
          <cell r="V21" t="str">
            <v>木</v>
          </cell>
        </row>
        <row r="22">
          <cell r="C22">
            <v>17</v>
          </cell>
          <cell r="D22" t="str">
            <v>市長</v>
          </cell>
          <cell r="E22">
            <v>88</v>
          </cell>
          <cell r="F22">
            <v>7</v>
          </cell>
          <cell r="G22" t="str">
            <v>済</v>
          </cell>
          <cell r="H22">
            <v>38978</v>
          </cell>
          <cell r="I22" t="str">
            <v>月</v>
          </cell>
          <cell r="J22" t="str">
            <v>午前</v>
          </cell>
          <cell r="K22">
            <v>0.4236111111111111</v>
          </cell>
          <cell r="M22" t="str">
            <v>豊島　はつ</v>
          </cell>
          <cell r="N22" t="str">
            <v>トヨシマ　ハツ</v>
          </cell>
          <cell r="O22" t="str">
            <v>並木3-34-18 千代田荘2-201(岡野様方)</v>
          </cell>
          <cell r="P22">
            <v>2587</v>
          </cell>
          <cell r="Q22">
            <v>99</v>
          </cell>
          <cell r="R22" t="str">
            <v>女</v>
          </cell>
          <cell r="S22">
            <v>2</v>
          </cell>
          <cell r="T22" t="str">
            <v>251-7874</v>
          </cell>
          <cell r="U22">
            <v>39112</v>
          </cell>
          <cell r="V22" t="str">
            <v>火</v>
          </cell>
          <cell r="W22" t="str">
            <v>同居</v>
          </cell>
        </row>
        <row r="23">
          <cell r="C23" t="str">
            <v/>
          </cell>
          <cell r="D23" t="str">
            <v>－</v>
          </cell>
          <cell r="E23" t="str">
            <v>－</v>
          </cell>
          <cell r="F23" t="str">
            <v>－</v>
          </cell>
          <cell r="G23" t="str">
            <v>死去</v>
          </cell>
          <cell r="I23" t="str">
            <v/>
          </cell>
          <cell r="L23" t="str">
            <v>6/21死去</v>
          </cell>
          <cell r="M23" t="str">
            <v>青柳　ハル</v>
          </cell>
          <cell r="N23" t="str">
            <v>アオヤギ　ハル</v>
          </cell>
          <cell r="O23" t="str">
            <v>前川2-22-22 味沢荘102号</v>
          </cell>
          <cell r="P23">
            <v>2598</v>
          </cell>
          <cell r="Q23">
            <v>99</v>
          </cell>
          <cell r="R23" t="str">
            <v>女</v>
          </cell>
          <cell r="S23">
            <v>4</v>
          </cell>
          <cell r="T23" t="str">
            <v>265-0476</v>
          </cell>
          <cell r="U23">
            <v>39123</v>
          </cell>
          <cell r="V23" t="str">
            <v>土</v>
          </cell>
        </row>
        <row r="24">
          <cell r="C24" t="str">
            <v/>
          </cell>
          <cell r="D24" t="str">
            <v>－</v>
          </cell>
          <cell r="E24" t="str">
            <v>－</v>
          </cell>
          <cell r="F24" t="str">
            <v>－</v>
          </cell>
          <cell r="G24" t="str">
            <v>死去</v>
          </cell>
          <cell r="I24" t="str">
            <v/>
          </cell>
          <cell r="L24" t="str">
            <v>8/6死去</v>
          </cell>
          <cell r="M24" t="str">
            <v>飯塚　直次</v>
          </cell>
          <cell r="N24" t="str">
            <v>イイヅカ　ナオジ</v>
          </cell>
          <cell r="O24" t="str">
            <v>芝1-46-14</v>
          </cell>
          <cell r="P24">
            <v>2603</v>
          </cell>
          <cell r="Q24">
            <v>99</v>
          </cell>
          <cell r="R24" t="str">
            <v>男</v>
          </cell>
          <cell r="S24">
            <v>4</v>
          </cell>
          <cell r="T24" t="str">
            <v>265-5503</v>
          </cell>
          <cell r="U24">
            <v>39128</v>
          </cell>
          <cell r="V24" t="str">
            <v>木</v>
          </cell>
          <cell r="W24" t="str">
            <v>同居</v>
          </cell>
        </row>
        <row r="25">
          <cell r="C25" t="str">
            <v/>
          </cell>
          <cell r="D25" t="str">
            <v>－</v>
          </cell>
          <cell r="E25" t="str">
            <v>－</v>
          </cell>
          <cell r="F25" t="str">
            <v>－</v>
          </cell>
          <cell r="G25" t="str">
            <v>死去</v>
          </cell>
          <cell r="I25" t="str">
            <v/>
          </cell>
          <cell r="L25" t="str">
            <v>6/3死去</v>
          </cell>
          <cell r="M25" t="str">
            <v>近　　守三</v>
          </cell>
          <cell r="N25" t="str">
            <v>コン　モリゾウ</v>
          </cell>
          <cell r="O25" t="str">
            <v>飯塚3-2-2-305号 ｱｰﾊﾞﾝﾊｲﾂ飯塚3丁目</v>
          </cell>
          <cell r="P25">
            <v>2613</v>
          </cell>
          <cell r="Q25">
            <v>99</v>
          </cell>
          <cell r="R25" t="str">
            <v>男</v>
          </cell>
          <cell r="S25">
            <v>1</v>
          </cell>
          <cell r="T25" t="str">
            <v>252-3912</v>
          </cell>
          <cell r="U25">
            <v>39138</v>
          </cell>
          <cell r="V25" t="str">
            <v>日</v>
          </cell>
          <cell r="W25" t="str">
            <v>日中は守三様の四人の娘さんが交代で来ています。</v>
          </cell>
        </row>
        <row r="26">
          <cell r="C26">
            <v>18</v>
          </cell>
          <cell r="D26" t="str">
            <v>職員</v>
          </cell>
          <cell r="E26" t="str">
            <v>－</v>
          </cell>
          <cell r="F26" t="str">
            <v>－</v>
          </cell>
          <cell r="G26" t="str">
            <v>済</v>
          </cell>
          <cell r="H26" t="str">
            <v>ご本人が施設を転々とし、自宅にいないためできれば、敬老の日・100歳訪問共に辞退したいとのこと。</v>
          </cell>
          <cell r="M26" t="str">
            <v>多木　冨榮</v>
          </cell>
          <cell r="N26" t="str">
            <v>タキ　トミエ</v>
          </cell>
          <cell r="O26" t="str">
            <v>中青木4-14-21</v>
          </cell>
          <cell r="P26">
            <v>2621</v>
          </cell>
          <cell r="Q26">
            <v>99</v>
          </cell>
          <cell r="R26" t="str">
            <v>女</v>
          </cell>
          <cell r="S26">
            <v>4</v>
          </cell>
          <cell r="T26" t="str">
            <v>253-4824</v>
          </cell>
          <cell r="U26">
            <v>39146</v>
          </cell>
          <cell r="V26" t="str">
            <v>月</v>
          </cell>
        </row>
        <row r="27">
          <cell r="C27">
            <v>19</v>
          </cell>
          <cell r="D27" t="str">
            <v>市長</v>
          </cell>
          <cell r="E27">
            <v>90</v>
          </cell>
          <cell r="F27">
            <v>9</v>
          </cell>
          <cell r="G27" t="str">
            <v>済</v>
          </cell>
          <cell r="H27">
            <v>38978</v>
          </cell>
          <cell r="I27" t="str">
            <v>月</v>
          </cell>
          <cell r="J27" t="str">
            <v>午前</v>
          </cell>
          <cell r="K27">
            <v>0.4375</v>
          </cell>
          <cell r="M27" t="str">
            <v>和田　カヲル</v>
          </cell>
          <cell r="N27" t="str">
            <v>ワダ　カヲル</v>
          </cell>
          <cell r="O27" t="str">
            <v>西川口4-14-23 ともえﾊｲﾂA 101号</v>
          </cell>
          <cell r="P27">
            <v>2636</v>
          </cell>
          <cell r="Q27">
            <v>99</v>
          </cell>
          <cell r="R27" t="str">
            <v>女</v>
          </cell>
          <cell r="S27">
            <v>1</v>
          </cell>
          <cell r="T27" t="str">
            <v>251-8868</v>
          </cell>
          <cell r="U27">
            <v>39161</v>
          </cell>
          <cell r="V27" t="str">
            <v>火</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名札用"/>
      <sheetName val="もと"/>
      <sheetName val="通知差込用"/>
      <sheetName val="入力基準"/>
      <sheetName val="出席簿"/>
      <sheetName val="開催通知用"/>
      <sheetName val="宿泊者名簿"/>
      <sheetName val="立札（40人）"/>
      <sheetName val="レジュメ用 "/>
      <sheetName val="グループ別"/>
      <sheetName val="座席表"/>
      <sheetName val="交通方法記入表"/>
      <sheetName val="旅費明細書"/>
      <sheetName val="経路確認表（配布用）"/>
      <sheetName val="食糧費用出席簿"/>
    </sheetNames>
    <sheetDataSet>
      <sheetData sheetId="0"/>
      <sheetData sheetId="1"/>
      <sheetData sheetId="2"/>
      <sheetData sheetId="3">
        <row r="2">
          <cell r="A2">
            <v>1</v>
          </cell>
          <cell r="B2">
            <v>5177</v>
          </cell>
          <cell r="C2" t="str">
            <v>政策審議室</v>
          </cell>
          <cell r="D2" t="str">
            <v>主幹</v>
          </cell>
          <cell r="E2" t="str">
            <v>事務</v>
          </cell>
          <cell r="F2" t="str">
            <v>茂野 健二</v>
          </cell>
          <cell r="G2" t="str">
            <v>男</v>
          </cell>
        </row>
        <row r="3">
          <cell r="A3">
            <v>2</v>
          </cell>
          <cell r="B3">
            <v>5534</v>
          </cell>
          <cell r="C3" t="str">
            <v>政策審議室</v>
          </cell>
          <cell r="D3" t="str">
            <v>主幹</v>
          </cell>
          <cell r="E3" t="str">
            <v>事務</v>
          </cell>
          <cell r="F3" t="str">
            <v>原田 倫則</v>
          </cell>
          <cell r="G3" t="str">
            <v>男</v>
          </cell>
        </row>
        <row r="4">
          <cell r="A4">
            <v>3</v>
          </cell>
          <cell r="B4">
            <v>4239</v>
          </cell>
          <cell r="C4" t="str">
            <v>情報政策課</v>
          </cell>
          <cell r="D4" t="str">
            <v>主幹</v>
          </cell>
          <cell r="E4" t="str">
            <v>事務</v>
          </cell>
          <cell r="F4" t="str">
            <v>髙柳 昭彦</v>
          </cell>
          <cell r="G4" t="str">
            <v>男</v>
          </cell>
        </row>
        <row r="5">
          <cell r="A5">
            <v>4</v>
          </cell>
          <cell r="B5">
            <v>5430</v>
          </cell>
          <cell r="C5" t="str">
            <v>財政課</v>
          </cell>
          <cell r="D5" t="str">
            <v>主幹</v>
          </cell>
          <cell r="E5" t="str">
            <v>事務</v>
          </cell>
          <cell r="F5" t="str">
            <v>橋口 純一</v>
          </cell>
          <cell r="G5" t="str">
            <v>男</v>
          </cell>
        </row>
        <row r="6">
          <cell r="A6">
            <v>5</v>
          </cell>
          <cell r="B6">
            <v>2908</v>
          </cell>
          <cell r="C6" t="str">
            <v>行政経営推進室</v>
          </cell>
          <cell r="D6" t="str">
            <v>主幹</v>
          </cell>
          <cell r="E6" t="str">
            <v>事務</v>
          </cell>
          <cell r="F6" t="str">
            <v>押田 庄司</v>
          </cell>
          <cell r="G6" t="str">
            <v>男</v>
          </cell>
        </row>
        <row r="7">
          <cell r="A7">
            <v>6</v>
          </cell>
          <cell r="B7">
            <v>5413</v>
          </cell>
          <cell r="C7" t="str">
            <v>行政管理課</v>
          </cell>
          <cell r="D7" t="str">
            <v>課長</v>
          </cell>
          <cell r="E7" t="str">
            <v>事務</v>
          </cell>
          <cell r="F7" t="str">
            <v>安田 恭一</v>
          </cell>
          <cell r="G7" t="str">
            <v>男</v>
          </cell>
        </row>
        <row r="8">
          <cell r="A8">
            <v>7</v>
          </cell>
          <cell r="B8">
            <v>3028</v>
          </cell>
          <cell r="C8" t="str">
            <v>用地対策課</v>
          </cell>
          <cell r="D8" t="str">
            <v>主幹</v>
          </cell>
          <cell r="E8" t="str">
            <v>事務</v>
          </cell>
          <cell r="F8" t="str">
            <v>岩瀨 幸司</v>
          </cell>
          <cell r="G8" t="str">
            <v>男</v>
          </cell>
        </row>
        <row r="9">
          <cell r="A9">
            <v>8</v>
          </cell>
          <cell r="B9">
            <v>4187</v>
          </cell>
          <cell r="C9" t="str">
            <v>収納促進課</v>
          </cell>
          <cell r="D9" t="str">
            <v>主幹</v>
          </cell>
          <cell r="E9" t="str">
            <v>事務</v>
          </cell>
          <cell r="F9" t="str">
            <v>篠田 力</v>
          </cell>
          <cell r="G9" t="str">
            <v>男</v>
          </cell>
        </row>
        <row r="10">
          <cell r="A10">
            <v>9</v>
          </cell>
          <cell r="B10">
            <v>4569</v>
          </cell>
          <cell r="C10" t="str">
            <v>交通安全対策課</v>
          </cell>
          <cell r="D10" t="str">
            <v>主幹</v>
          </cell>
          <cell r="E10" t="str">
            <v>事務</v>
          </cell>
          <cell r="F10" t="str">
            <v>中村 謙一</v>
          </cell>
          <cell r="G10" t="str">
            <v>男</v>
          </cell>
        </row>
        <row r="11">
          <cell r="A11">
            <v>10</v>
          </cell>
          <cell r="B11">
            <v>3031</v>
          </cell>
          <cell r="C11" t="str">
            <v>総合文化センター</v>
          </cell>
          <cell r="D11" t="str">
            <v>主幹</v>
          </cell>
          <cell r="E11" t="str">
            <v>事務</v>
          </cell>
          <cell r="F11" t="str">
            <v>大畑 和正</v>
          </cell>
          <cell r="G11" t="str">
            <v>男</v>
          </cell>
        </row>
        <row r="12">
          <cell r="A12">
            <v>11</v>
          </cell>
          <cell r="B12">
            <v>4889</v>
          </cell>
          <cell r="C12" t="str">
            <v>福祉課</v>
          </cell>
          <cell r="D12" t="str">
            <v>主幹</v>
          </cell>
          <cell r="E12" t="str">
            <v>事務</v>
          </cell>
          <cell r="F12" t="str">
            <v>関 正治</v>
          </cell>
          <cell r="G12" t="str">
            <v>男</v>
          </cell>
        </row>
        <row r="13">
          <cell r="A13">
            <v>12</v>
          </cell>
          <cell r="B13">
            <v>5136</v>
          </cell>
          <cell r="C13" t="str">
            <v>福祉課</v>
          </cell>
          <cell r="D13" t="str">
            <v>主幹</v>
          </cell>
          <cell r="E13" t="str">
            <v>事務</v>
          </cell>
          <cell r="F13" t="str">
            <v>斉藤 俊典</v>
          </cell>
          <cell r="G13" t="str">
            <v>男</v>
          </cell>
        </row>
        <row r="14">
          <cell r="A14">
            <v>13</v>
          </cell>
          <cell r="B14">
            <v>3017</v>
          </cell>
          <cell r="C14" t="str">
            <v>障害福祉課</v>
          </cell>
          <cell r="D14" t="str">
            <v>課長</v>
          </cell>
          <cell r="E14" t="str">
            <v>事務</v>
          </cell>
          <cell r="F14" t="str">
            <v>浅子 輝夫</v>
          </cell>
          <cell r="G14" t="str">
            <v>男</v>
          </cell>
        </row>
        <row r="15">
          <cell r="A15">
            <v>14</v>
          </cell>
          <cell r="B15">
            <v>4579</v>
          </cell>
          <cell r="C15" t="str">
            <v>朝日環境センター</v>
          </cell>
          <cell r="D15" t="str">
            <v>主幹</v>
          </cell>
          <cell r="E15" t="str">
            <v>化学</v>
          </cell>
          <cell r="F15" t="str">
            <v>布施 富雄</v>
          </cell>
          <cell r="G15" t="str">
            <v>男</v>
          </cell>
        </row>
        <row r="16">
          <cell r="A16">
            <v>15</v>
          </cell>
          <cell r="B16">
            <v>4606</v>
          </cell>
          <cell r="C16" t="str">
            <v>領家衛生センター</v>
          </cell>
          <cell r="D16" t="str">
            <v>所長</v>
          </cell>
          <cell r="E16" t="str">
            <v>機械</v>
          </cell>
          <cell r="F16" t="str">
            <v>浅野 浩司</v>
          </cell>
          <cell r="G16" t="str">
            <v>男</v>
          </cell>
        </row>
        <row r="17">
          <cell r="A17">
            <v>16</v>
          </cell>
          <cell r="B17">
            <v>4772</v>
          </cell>
          <cell r="C17" t="str">
            <v>商工課</v>
          </cell>
          <cell r="D17" t="str">
            <v>主幹</v>
          </cell>
          <cell r="E17" t="str">
            <v>事務</v>
          </cell>
          <cell r="F17" t="str">
            <v>五十嵐良太</v>
          </cell>
          <cell r="G17" t="str">
            <v>男</v>
          </cell>
        </row>
        <row r="18">
          <cell r="A18">
            <v>17</v>
          </cell>
          <cell r="B18">
            <v>5433</v>
          </cell>
          <cell r="C18" t="str">
            <v>労政課</v>
          </cell>
          <cell r="D18" t="str">
            <v>課長</v>
          </cell>
          <cell r="E18" t="str">
            <v>事務</v>
          </cell>
          <cell r="F18" t="str">
            <v>渡辺 洋一</v>
          </cell>
          <cell r="G18" t="str">
            <v>男</v>
          </cell>
        </row>
        <row r="19">
          <cell r="A19">
            <v>18</v>
          </cell>
          <cell r="B19">
            <v>4299</v>
          </cell>
          <cell r="C19" t="str">
            <v>労政課</v>
          </cell>
          <cell r="D19" t="str">
            <v>主幹</v>
          </cell>
          <cell r="E19" t="str">
            <v>事務</v>
          </cell>
          <cell r="F19" t="str">
            <v>佐藤 範雄</v>
          </cell>
          <cell r="G19" t="str">
            <v>男</v>
          </cell>
        </row>
        <row r="20">
          <cell r="A20">
            <v>19</v>
          </cell>
          <cell r="B20">
            <v>2555</v>
          </cell>
          <cell r="C20" t="str">
            <v>農務課</v>
          </cell>
          <cell r="D20" t="str">
            <v>主幹</v>
          </cell>
          <cell r="E20" t="str">
            <v>事務</v>
          </cell>
          <cell r="F20" t="str">
            <v>松永 邦夫</v>
          </cell>
          <cell r="G20" t="str">
            <v>男</v>
          </cell>
        </row>
        <row r="21">
          <cell r="A21">
            <v>20</v>
          </cell>
          <cell r="B21">
            <v>3429</v>
          </cell>
          <cell r="C21" t="str">
            <v>開発審査課</v>
          </cell>
          <cell r="D21" t="str">
            <v>主幹</v>
          </cell>
          <cell r="E21" t="str">
            <v>事務</v>
          </cell>
          <cell r="F21" t="str">
            <v>小山 雅美</v>
          </cell>
          <cell r="G21" t="str">
            <v>男</v>
          </cell>
        </row>
        <row r="22">
          <cell r="A22">
            <v>21</v>
          </cell>
          <cell r="B22">
            <v>4256</v>
          </cell>
          <cell r="C22" t="str">
            <v>社会教育課</v>
          </cell>
          <cell r="D22" t="str">
            <v>主幹</v>
          </cell>
          <cell r="E22" t="str">
            <v>事務</v>
          </cell>
          <cell r="F22" t="str">
            <v>佐藤 信一</v>
          </cell>
          <cell r="G22" t="str">
            <v>男</v>
          </cell>
        </row>
        <row r="23">
          <cell r="A23">
            <v>22</v>
          </cell>
          <cell r="B23">
            <v>3570</v>
          </cell>
          <cell r="C23" t="str">
            <v>社会教育課</v>
          </cell>
          <cell r="D23" t="str">
            <v>主幹</v>
          </cell>
          <cell r="E23" t="str">
            <v>事務</v>
          </cell>
          <cell r="F23" t="str">
            <v>山岸 一夫</v>
          </cell>
          <cell r="G23" t="str">
            <v>男</v>
          </cell>
        </row>
        <row r="24">
          <cell r="A24">
            <v>23</v>
          </cell>
          <cell r="B24">
            <v>2676</v>
          </cell>
          <cell r="C24" t="str">
            <v>新郷公民館</v>
          </cell>
          <cell r="D24" t="str">
            <v>館長</v>
          </cell>
          <cell r="E24" t="str">
            <v>事務</v>
          </cell>
          <cell r="F24" t="str">
            <v>渡辺 憲治</v>
          </cell>
          <cell r="G24" t="str">
            <v>男</v>
          </cell>
        </row>
        <row r="25">
          <cell r="A25">
            <v>24</v>
          </cell>
          <cell r="B25">
            <v>2572</v>
          </cell>
          <cell r="C25" t="str">
            <v>中央ふれあい館</v>
          </cell>
          <cell r="D25" t="str">
            <v>館長</v>
          </cell>
          <cell r="E25" t="str">
            <v>事務</v>
          </cell>
          <cell r="F25" t="str">
            <v>髙田 栄一</v>
          </cell>
          <cell r="G25" t="str">
            <v>男</v>
          </cell>
        </row>
        <row r="26">
          <cell r="A26">
            <v>25</v>
          </cell>
          <cell r="B26">
            <v>5168</v>
          </cell>
          <cell r="C26" t="str">
            <v>芝スポーツセンター</v>
          </cell>
          <cell r="D26" t="str">
            <v>所長</v>
          </cell>
          <cell r="E26" t="str">
            <v>事務</v>
          </cell>
          <cell r="F26" t="str">
            <v>沖田 豊作</v>
          </cell>
          <cell r="G26" t="str">
            <v>男</v>
          </cell>
        </row>
        <row r="27">
          <cell r="A27">
            <v>26</v>
          </cell>
          <cell r="B27">
            <v>4892</v>
          </cell>
          <cell r="C27" t="str">
            <v>議会事務局庶務課</v>
          </cell>
          <cell r="D27" t="str">
            <v>課長</v>
          </cell>
          <cell r="E27" t="str">
            <v>事務</v>
          </cell>
          <cell r="F27" t="str">
            <v>森田 晃廉</v>
          </cell>
          <cell r="G27" t="str">
            <v>男</v>
          </cell>
        </row>
        <row r="28">
          <cell r="A28">
            <v>27</v>
          </cell>
          <cell r="B28">
            <v>4059</v>
          </cell>
          <cell r="C28" t="str">
            <v>監査委員事務局</v>
          </cell>
          <cell r="D28" t="str">
            <v>主幹</v>
          </cell>
          <cell r="E28" t="str">
            <v>事務</v>
          </cell>
          <cell r="F28" t="str">
            <v>茂木 孝</v>
          </cell>
          <cell r="G28" t="str">
            <v>男</v>
          </cell>
        </row>
        <row r="29">
          <cell r="A29">
            <v>28</v>
          </cell>
          <cell r="B29">
            <v>6506</v>
          </cell>
          <cell r="C29" t="str">
            <v>医療センター看護部</v>
          </cell>
          <cell r="D29" t="str">
            <v>副総看護師長</v>
          </cell>
          <cell r="E29" t="str">
            <v>看護師</v>
          </cell>
          <cell r="F29" t="str">
            <v>榎田 恵子</v>
          </cell>
          <cell r="G29" t="str">
            <v>女</v>
          </cell>
        </row>
        <row r="30">
          <cell r="A30">
            <v>29</v>
          </cell>
          <cell r="B30">
            <v>6779</v>
          </cell>
          <cell r="C30" t="str">
            <v>医療センター看護部</v>
          </cell>
          <cell r="D30" t="str">
            <v>副総看護師長</v>
          </cell>
          <cell r="E30" t="str">
            <v>看護師</v>
          </cell>
          <cell r="F30" t="str">
            <v>金井 幸代</v>
          </cell>
          <cell r="G30" t="str">
            <v>女</v>
          </cell>
        </row>
        <row r="31">
          <cell r="A31">
            <v>30</v>
          </cell>
          <cell r="B31">
            <v>3274</v>
          </cell>
          <cell r="C31" t="str">
            <v>予防課</v>
          </cell>
          <cell r="D31" t="str">
            <v>消防司令長</v>
          </cell>
          <cell r="E31" t="str">
            <v>消防</v>
          </cell>
          <cell r="F31" t="str">
            <v>伊藤 強</v>
          </cell>
          <cell r="G31" t="str">
            <v>男</v>
          </cell>
        </row>
        <row r="32">
          <cell r="A32">
            <v>31</v>
          </cell>
          <cell r="B32">
            <v>3171</v>
          </cell>
          <cell r="C32" t="str">
            <v>南消防署中央分署</v>
          </cell>
          <cell r="D32" t="str">
            <v>消防司令長</v>
          </cell>
          <cell r="E32" t="str">
            <v>消防</v>
          </cell>
          <cell r="F32" t="str">
            <v>佐藤 文美</v>
          </cell>
          <cell r="G32" t="str">
            <v>男</v>
          </cell>
        </row>
        <row r="33">
          <cell r="A33">
            <v>32</v>
          </cell>
          <cell r="B33">
            <v>3322</v>
          </cell>
          <cell r="C33" t="str">
            <v>南消防署中央分署</v>
          </cell>
          <cell r="D33" t="str">
            <v>消防司令長</v>
          </cell>
          <cell r="E33" t="str">
            <v>消防</v>
          </cell>
          <cell r="F33" t="str">
            <v>田中 次男</v>
          </cell>
          <cell r="G33" t="str">
            <v>男</v>
          </cell>
        </row>
        <row r="34">
          <cell r="A34">
            <v>33</v>
          </cell>
          <cell r="B34">
            <v>2610</v>
          </cell>
          <cell r="C34" t="str">
            <v>北消防署芝分署</v>
          </cell>
          <cell r="D34" t="str">
            <v>消防司令長</v>
          </cell>
          <cell r="E34" t="str">
            <v>消防</v>
          </cell>
          <cell r="F34" t="str">
            <v>髙山 義昭</v>
          </cell>
          <cell r="G34" t="str">
            <v>男</v>
          </cell>
        </row>
        <row r="35">
          <cell r="A35">
            <v>34</v>
          </cell>
          <cell r="B35">
            <v>3326</v>
          </cell>
          <cell r="C35" t="str">
            <v>北消防署芝分署</v>
          </cell>
          <cell r="D35" t="str">
            <v>消防司令長</v>
          </cell>
          <cell r="E35" t="str">
            <v>消防</v>
          </cell>
          <cell r="F35" t="str">
            <v>根岸 勇</v>
          </cell>
          <cell r="G35" t="str">
            <v>男</v>
          </cell>
        </row>
      </sheetData>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8"/>
  <sheetViews>
    <sheetView workbookViewId="0">
      <selection activeCell="F1" sqref="F1:L2"/>
    </sheetView>
  </sheetViews>
  <sheetFormatPr defaultRowHeight="13.5" x14ac:dyDescent="0.15"/>
  <cols>
    <col min="1" max="1" width="4.75" customWidth="1"/>
    <col min="2" max="2" width="13.75" customWidth="1"/>
    <col min="3" max="3" width="18.375" customWidth="1"/>
    <col min="4" max="4" width="9" customWidth="1"/>
    <col min="5" max="5" width="14" customWidth="1"/>
    <col min="6" max="6" width="11.875" customWidth="1"/>
    <col min="7" max="7" width="3" style="1" customWidth="1"/>
    <col min="8" max="8" width="7.625" customWidth="1"/>
    <col min="9" max="10" width="3.375" style="1" bestFit="1" customWidth="1"/>
    <col min="11" max="11" width="7.625" customWidth="1"/>
    <col min="12" max="12" width="3.375" style="1" bestFit="1" customWidth="1"/>
  </cols>
  <sheetData>
    <row r="1" spans="1:12" ht="18.75" customHeight="1" x14ac:dyDescent="0.15">
      <c r="A1" s="19" t="s">
        <v>33</v>
      </c>
      <c r="E1" s="65" t="s">
        <v>20</v>
      </c>
      <c r="F1" s="67"/>
      <c r="G1" s="68"/>
      <c r="H1" s="68"/>
      <c r="I1" s="68"/>
      <c r="J1" s="68"/>
      <c r="K1" s="68"/>
      <c r="L1" s="69"/>
    </row>
    <row r="2" spans="1:12" ht="35.25" customHeight="1" x14ac:dyDescent="0.15">
      <c r="A2" s="73" t="s">
        <v>41</v>
      </c>
      <c r="B2" s="73"/>
      <c r="C2" s="73"/>
      <c r="D2" s="74"/>
      <c r="E2" s="66"/>
      <c r="F2" s="70"/>
      <c r="G2" s="71"/>
      <c r="H2" s="71"/>
      <c r="I2" s="71"/>
      <c r="J2" s="71"/>
      <c r="K2" s="71"/>
      <c r="L2" s="72"/>
    </row>
    <row r="3" spans="1:12" ht="20.25" customHeight="1" x14ac:dyDescent="0.15">
      <c r="A3" t="s">
        <v>32</v>
      </c>
    </row>
    <row r="4" spans="1:12" ht="21.75" customHeight="1" x14ac:dyDescent="0.15">
      <c r="A4" s="2"/>
      <c r="B4" s="75" t="s">
        <v>1</v>
      </c>
      <c r="C4" s="76"/>
      <c r="D4" s="77"/>
      <c r="E4" s="75" t="s">
        <v>2</v>
      </c>
      <c r="F4" s="77"/>
      <c r="G4" s="78" t="s">
        <v>38</v>
      </c>
      <c r="H4" s="78"/>
      <c r="I4" s="78"/>
      <c r="J4" s="78" t="s">
        <v>39</v>
      </c>
      <c r="K4" s="78"/>
      <c r="L4" s="78"/>
    </row>
    <row r="5" spans="1:12" ht="37.5" customHeight="1" x14ac:dyDescent="0.15">
      <c r="A5" s="61" t="s">
        <v>36</v>
      </c>
      <c r="B5" s="17" t="s">
        <v>19</v>
      </c>
      <c r="C5" s="79" t="s">
        <v>5</v>
      </c>
      <c r="D5" s="80"/>
      <c r="E5" s="81" t="s">
        <v>25</v>
      </c>
      <c r="F5" s="82"/>
      <c r="G5" s="10" t="s">
        <v>21</v>
      </c>
      <c r="H5" s="20"/>
      <c r="I5" s="11" t="s">
        <v>22</v>
      </c>
      <c r="J5" s="10" t="s">
        <v>23</v>
      </c>
      <c r="K5" s="20"/>
      <c r="L5" s="12" t="s">
        <v>24</v>
      </c>
    </row>
    <row r="6" spans="1:12" ht="37.5" customHeight="1" x14ac:dyDescent="0.15">
      <c r="A6" s="61"/>
      <c r="B6" s="4" t="s">
        <v>6</v>
      </c>
      <c r="C6" s="83" t="s">
        <v>7</v>
      </c>
      <c r="D6" s="84"/>
      <c r="E6" s="85"/>
      <c r="F6" s="86"/>
      <c r="G6" s="3" t="s">
        <v>21</v>
      </c>
      <c r="H6" s="21"/>
      <c r="I6" s="13" t="s">
        <v>22</v>
      </c>
      <c r="J6" s="15" t="s">
        <v>23</v>
      </c>
      <c r="K6" s="21"/>
      <c r="L6" s="13" t="s">
        <v>24</v>
      </c>
    </row>
    <row r="7" spans="1:12" ht="21" customHeight="1" x14ac:dyDescent="0.15">
      <c r="A7" s="61"/>
      <c r="B7" s="85"/>
      <c r="C7" s="87"/>
      <c r="D7" s="86"/>
      <c r="E7" s="85"/>
      <c r="F7" s="86"/>
      <c r="G7" s="3" t="s">
        <v>21</v>
      </c>
      <c r="H7" s="21"/>
      <c r="I7" s="13" t="s">
        <v>22</v>
      </c>
      <c r="J7" s="15" t="s">
        <v>23</v>
      </c>
      <c r="K7" s="21"/>
      <c r="L7" s="13" t="s">
        <v>24</v>
      </c>
    </row>
    <row r="8" spans="1:12" ht="21" customHeight="1" x14ac:dyDescent="0.15">
      <c r="A8" s="61"/>
      <c r="B8" s="85"/>
      <c r="C8" s="87"/>
      <c r="D8" s="86"/>
      <c r="E8" s="85"/>
      <c r="F8" s="86"/>
      <c r="G8" s="5" t="s">
        <v>21</v>
      </c>
      <c r="H8" s="22"/>
      <c r="I8" s="14" t="s">
        <v>22</v>
      </c>
      <c r="J8" s="16" t="s">
        <v>23</v>
      </c>
      <c r="K8" s="22"/>
      <c r="L8" s="14" t="s">
        <v>24</v>
      </c>
    </row>
    <row r="9" spans="1:12" ht="21" customHeight="1" x14ac:dyDescent="0.15">
      <c r="A9" s="61"/>
      <c r="B9" s="75" t="s">
        <v>8</v>
      </c>
      <c r="C9" s="76"/>
      <c r="D9" s="76"/>
      <c r="E9" s="76"/>
      <c r="F9" s="77"/>
      <c r="G9" s="6" t="s">
        <v>21</v>
      </c>
      <c r="H9" s="7">
        <f>SUBTOTAL(9,H5:H8)</f>
        <v>0</v>
      </c>
      <c r="I9" s="8" t="s">
        <v>22</v>
      </c>
      <c r="J9" s="6" t="s">
        <v>23</v>
      </c>
      <c r="K9" s="7">
        <f>SUBTOTAL(9,K5:K8)</f>
        <v>0</v>
      </c>
      <c r="L9" s="8" t="s">
        <v>24</v>
      </c>
    </row>
    <row r="10" spans="1:12" ht="21" customHeight="1" x14ac:dyDescent="0.15">
      <c r="A10" s="61" t="s">
        <v>37</v>
      </c>
      <c r="B10" s="62" t="s">
        <v>9</v>
      </c>
      <c r="C10" s="63"/>
      <c r="D10" s="64"/>
      <c r="E10" s="62" t="s">
        <v>10</v>
      </c>
      <c r="F10" s="64"/>
      <c r="G10" s="3" t="s">
        <v>21</v>
      </c>
      <c r="H10" s="21"/>
      <c r="I10" s="13" t="s">
        <v>22</v>
      </c>
      <c r="J10" s="15" t="s">
        <v>23</v>
      </c>
      <c r="K10" s="21"/>
      <c r="L10" s="13" t="s">
        <v>24</v>
      </c>
    </row>
    <row r="11" spans="1:12" ht="21" customHeight="1" x14ac:dyDescent="0.15">
      <c r="A11" s="61"/>
      <c r="B11" s="62" t="s">
        <v>11</v>
      </c>
      <c r="C11" s="63"/>
      <c r="D11" s="64"/>
      <c r="E11" s="85"/>
      <c r="F11" s="86"/>
      <c r="G11" s="3" t="s">
        <v>21</v>
      </c>
      <c r="H11" s="21"/>
      <c r="I11" s="13" t="s">
        <v>22</v>
      </c>
      <c r="J11" s="15" t="s">
        <v>23</v>
      </c>
      <c r="K11" s="21"/>
      <c r="L11" s="13" t="s">
        <v>24</v>
      </c>
    </row>
    <row r="12" spans="1:12" ht="21" customHeight="1" x14ac:dyDescent="0.15">
      <c r="A12" s="61"/>
      <c r="B12" s="85"/>
      <c r="C12" s="87"/>
      <c r="D12" s="86"/>
      <c r="E12" s="85"/>
      <c r="F12" s="86"/>
      <c r="G12" s="3" t="s">
        <v>21</v>
      </c>
      <c r="H12" s="21"/>
      <c r="I12" s="13" t="s">
        <v>22</v>
      </c>
      <c r="J12" s="15" t="s">
        <v>23</v>
      </c>
      <c r="K12" s="21"/>
      <c r="L12" s="13" t="s">
        <v>24</v>
      </c>
    </row>
    <row r="13" spans="1:12" ht="21" customHeight="1" x14ac:dyDescent="0.15">
      <c r="A13" s="61"/>
      <c r="B13" s="85"/>
      <c r="C13" s="87"/>
      <c r="D13" s="86"/>
      <c r="E13" s="85"/>
      <c r="F13" s="86"/>
      <c r="G13" s="3" t="s">
        <v>21</v>
      </c>
      <c r="H13" s="21"/>
      <c r="I13" s="13" t="s">
        <v>22</v>
      </c>
      <c r="J13" s="15" t="s">
        <v>23</v>
      </c>
      <c r="K13" s="21"/>
      <c r="L13" s="13" t="s">
        <v>24</v>
      </c>
    </row>
    <row r="14" spans="1:12" ht="21" customHeight="1" x14ac:dyDescent="0.15">
      <c r="A14" s="61"/>
      <c r="B14" s="75" t="s">
        <v>8</v>
      </c>
      <c r="C14" s="76"/>
      <c r="D14" s="76"/>
      <c r="E14" s="76"/>
      <c r="F14" s="77"/>
      <c r="G14" s="6" t="s">
        <v>21</v>
      </c>
      <c r="H14" s="7">
        <f>SUBTOTAL(9,H10:H13)</f>
        <v>0</v>
      </c>
      <c r="I14" s="8" t="s">
        <v>22</v>
      </c>
      <c r="J14" s="6" t="s">
        <v>23</v>
      </c>
      <c r="K14" s="7">
        <f>SUBTOTAL(9,K10:K13)</f>
        <v>0</v>
      </c>
      <c r="L14" s="8" t="s">
        <v>24</v>
      </c>
    </row>
    <row r="15" spans="1:12" ht="21" customHeight="1" x14ac:dyDescent="0.15">
      <c r="A15" s="88" t="s">
        <v>35</v>
      </c>
      <c r="B15" s="85" t="s">
        <v>12</v>
      </c>
      <c r="C15" s="87"/>
      <c r="D15" s="86"/>
      <c r="E15" s="85"/>
      <c r="F15" s="86"/>
      <c r="G15" s="3" t="s">
        <v>21</v>
      </c>
      <c r="H15" s="21"/>
      <c r="I15" s="13" t="s">
        <v>22</v>
      </c>
      <c r="J15" s="15" t="s">
        <v>23</v>
      </c>
      <c r="K15" s="21"/>
      <c r="L15" s="13" t="s">
        <v>24</v>
      </c>
    </row>
    <row r="16" spans="1:12" ht="21" customHeight="1" x14ac:dyDescent="0.15">
      <c r="A16" s="89"/>
      <c r="B16" s="85"/>
      <c r="C16" s="87"/>
      <c r="D16" s="86"/>
      <c r="E16" s="85"/>
      <c r="F16" s="86"/>
      <c r="G16" s="3" t="s">
        <v>21</v>
      </c>
      <c r="H16" s="21"/>
      <c r="I16" s="13" t="s">
        <v>22</v>
      </c>
      <c r="J16" s="15" t="s">
        <v>23</v>
      </c>
      <c r="K16" s="21"/>
      <c r="L16" s="13" t="s">
        <v>24</v>
      </c>
    </row>
    <row r="17" spans="1:12" ht="21" customHeight="1" x14ac:dyDescent="0.15">
      <c r="A17" s="89"/>
      <c r="B17" s="85"/>
      <c r="C17" s="87"/>
      <c r="D17" s="86"/>
      <c r="E17" s="85"/>
      <c r="F17" s="86"/>
      <c r="G17" s="3" t="s">
        <v>21</v>
      </c>
      <c r="H17" s="21"/>
      <c r="I17" s="13" t="s">
        <v>22</v>
      </c>
      <c r="J17" s="15" t="s">
        <v>23</v>
      </c>
      <c r="K17" s="21"/>
      <c r="L17" s="13" t="s">
        <v>24</v>
      </c>
    </row>
    <row r="18" spans="1:12" ht="21" customHeight="1" x14ac:dyDescent="0.15">
      <c r="A18" s="89"/>
      <c r="B18" s="85"/>
      <c r="C18" s="87"/>
      <c r="D18" s="86"/>
      <c r="E18" s="85"/>
      <c r="F18" s="86"/>
      <c r="G18" s="3" t="s">
        <v>21</v>
      </c>
      <c r="H18" s="21"/>
      <c r="I18" s="13" t="s">
        <v>22</v>
      </c>
      <c r="J18" s="15" t="s">
        <v>23</v>
      </c>
      <c r="K18" s="21"/>
      <c r="L18" s="13" t="s">
        <v>24</v>
      </c>
    </row>
    <row r="19" spans="1:12" ht="21" customHeight="1" x14ac:dyDescent="0.15">
      <c r="A19" s="89"/>
      <c r="B19" s="85"/>
      <c r="C19" s="87"/>
      <c r="D19" s="86"/>
      <c r="E19" s="85"/>
      <c r="F19" s="86"/>
      <c r="G19" s="3" t="s">
        <v>21</v>
      </c>
      <c r="H19" s="21"/>
      <c r="I19" s="13" t="s">
        <v>22</v>
      </c>
      <c r="J19" s="15" t="s">
        <v>23</v>
      </c>
      <c r="K19" s="21"/>
      <c r="L19" s="13" t="s">
        <v>24</v>
      </c>
    </row>
    <row r="20" spans="1:12" ht="21" customHeight="1" x14ac:dyDescent="0.15">
      <c r="A20" s="89"/>
      <c r="B20" s="85"/>
      <c r="C20" s="87"/>
      <c r="D20" s="86"/>
      <c r="E20" s="85"/>
      <c r="F20" s="86"/>
      <c r="G20" s="3" t="s">
        <v>21</v>
      </c>
      <c r="H20" s="21"/>
      <c r="I20" s="13" t="s">
        <v>22</v>
      </c>
      <c r="J20" s="15" t="s">
        <v>23</v>
      </c>
      <c r="K20" s="21"/>
      <c r="L20" s="13" t="s">
        <v>24</v>
      </c>
    </row>
    <row r="21" spans="1:12" ht="21" customHeight="1" x14ac:dyDescent="0.15">
      <c r="A21" s="89"/>
      <c r="B21" s="85"/>
      <c r="C21" s="87"/>
      <c r="D21" s="86"/>
      <c r="E21" s="85"/>
      <c r="F21" s="86"/>
      <c r="G21" s="3" t="s">
        <v>21</v>
      </c>
      <c r="H21" s="21"/>
      <c r="I21" s="13" t="s">
        <v>22</v>
      </c>
      <c r="J21" s="15" t="s">
        <v>23</v>
      </c>
      <c r="K21" s="21"/>
      <c r="L21" s="13" t="s">
        <v>24</v>
      </c>
    </row>
    <row r="22" spans="1:12" ht="21" customHeight="1" x14ac:dyDescent="0.15">
      <c r="A22" s="89"/>
      <c r="B22" s="85"/>
      <c r="C22" s="87"/>
      <c r="D22" s="86"/>
      <c r="E22" s="85"/>
      <c r="F22" s="86"/>
      <c r="G22" s="3" t="s">
        <v>21</v>
      </c>
      <c r="H22" s="21"/>
      <c r="I22" s="13" t="s">
        <v>22</v>
      </c>
      <c r="J22" s="15" t="s">
        <v>23</v>
      </c>
      <c r="K22" s="21"/>
      <c r="L22" s="13" t="s">
        <v>24</v>
      </c>
    </row>
    <row r="23" spans="1:12" ht="21" customHeight="1" x14ac:dyDescent="0.15">
      <c r="A23" s="89"/>
      <c r="B23" s="85"/>
      <c r="C23" s="87"/>
      <c r="D23" s="86"/>
      <c r="E23" s="85"/>
      <c r="F23" s="86"/>
      <c r="G23" s="3" t="s">
        <v>21</v>
      </c>
      <c r="H23" s="21"/>
      <c r="I23" s="13" t="s">
        <v>22</v>
      </c>
      <c r="J23" s="15" t="s">
        <v>23</v>
      </c>
      <c r="K23" s="21"/>
      <c r="L23" s="13" t="s">
        <v>24</v>
      </c>
    </row>
    <row r="24" spans="1:12" ht="21" customHeight="1" x14ac:dyDescent="0.15">
      <c r="A24" s="89"/>
      <c r="B24" s="85"/>
      <c r="C24" s="87"/>
      <c r="D24" s="86"/>
      <c r="E24" s="85"/>
      <c r="F24" s="86"/>
      <c r="G24" s="3" t="s">
        <v>21</v>
      </c>
      <c r="H24" s="21"/>
      <c r="I24" s="13" t="s">
        <v>22</v>
      </c>
      <c r="J24" s="15" t="s">
        <v>23</v>
      </c>
      <c r="K24" s="21"/>
      <c r="L24" s="13" t="s">
        <v>24</v>
      </c>
    </row>
    <row r="25" spans="1:12" ht="21" customHeight="1" x14ac:dyDescent="0.15">
      <c r="A25" s="89"/>
      <c r="B25" s="85"/>
      <c r="C25" s="87"/>
      <c r="D25" s="86"/>
      <c r="E25" s="85"/>
      <c r="F25" s="86"/>
      <c r="G25" s="3" t="s">
        <v>21</v>
      </c>
      <c r="H25" s="21"/>
      <c r="I25" s="13" t="s">
        <v>22</v>
      </c>
      <c r="J25" s="15" t="s">
        <v>23</v>
      </c>
      <c r="K25" s="21"/>
      <c r="L25" s="13" t="s">
        <v>24</v>
      </c>
    </row>
    <row r="26" spans="1:12" ht="21" customHeight="1" x14ac:dyDescent="0.15">
      <c r="A26" s="89"/>
      <c r="B26" s="85"/>
      <c r="C26" s="87"/>
      <c r="D26" s="86"/>
      <c r="E26" s="85"/>
      <c r="F26" s="86"/>
      <c r="G26" s="3" t="s">
        <v>21</v>
      </c>
      <c r="H26" s="21"/>
      <c r="I26" s="13" t="s">
        <v>22</v>
      </c>
      <c r="J26" s="15" t="s">
        <v>23</v>
      </c>
      <c r="K26" s="21"/>
      <c r="L26" s="13" t="s">
        <v>24</v>
      </c>
    </row>
    <row r="27" spans="1:12" ht="21" customHeight="1" x14ac:dyDescent="0.15">
      <c r="A27" s="89"/>
      <c r="B27" s="85"/>
      <c r="C27" s="87"/>
      <c r="D27" s="86"/>
      <c r="E27" s="85"/>
      <c r="F27" s="86"/>
      <c r="G27" s="3" t="s">
        <v>21</v>
      </c>
      <c r="H27" s="21"/>
      <c r="I27" s="13" t="s">
        <v>22</v>
      </c>
      <c r="J27" s="15" t="s">
        <v>23</v>
      </c>
      <c r="K27" s="21"/>
      <c r="L27" s="13" t="s">
        <v>24</v>
      </c>
    </row>
    <row r="28" spans="1:12" ht="21" customHeight="1" x14ac:dyDescent="0.15">
      <c r="A28" s="89"/>
      <c r="B28" s="85"/>
      <c r="C28" s="87"/>
      <c r="D28" s="86"/>
      <c r="E28" s="85"/>
      <c r="F28" s="86"/>
      <c r="G28" s="3" t="s">
        <v>21</v>
      </c>
      <c r="H28" s="21"/>
      <c r="I28" s="13" t="s">
        <v>22</v>
      </c>
      <c r="J28" s="15" t="s">
        <v>23</v>
      </c>
      <c r="K28" s="21"/>
      <c r="L28" s="13" t="s">
        <v>24</v>
      </c>
    </row>
    <row r="29" spans="1:12" ht="21" customHeight="1" x14ac:dyDescent="0.15">
      <c r="A29" s="89"/>
      <c r="B29" s="85"/>
      <c r="C29" s="87"/>
      <c r="D29" s="86"/>
      <c r="E29" s="85"/>
      <c r="F29" s="86"/>
      <c r="G29" s="3" t="s">
        <v>21</v>
      </c>
      <c r="H29" s="21"/>
      <c r="I29" s="13" t="s">
        <v>22</v>
      </c>
      <c r="J29" s="15" t="s">
        <v>23</v>
      </c>
      <c r="K29" s="21"/>
      <c r="L29" s="13" t="s">
        <v>24</v>
      </c>
    </row>
    <row r="30" spans="1:12" ht="21" customHeight="1" x14ac:dyDescent="0.15">
      <c r="A30" s="89"/>
      <c r="B30" s="85"/>
      <c r="C30" s="87"/>
      <c r="D30" s="86"/>
      <c r="E30" s="85"/>
      <c r="F30" s="86"/>
      <c r="G30" s="3" t="s">
        <v>21</v>
      </c>
      <c r="H30" s="21"/>
      <c r="I30" s="13" t="s">
        <v>22</v>
      </c>
      <c r="J30" s="15" t="s">
        <v>23</v>
      </c>
      <c r="K30" s="21"/>
      <c r="L30" s="13" t="s">
        <v>24</v>
      </c>
    </row>
    <row r="31" spans="1:12" ht="21" customHeight="1" x14ac:dyDescent="0.15">
      <c r="A31" s="89"/>
      <c r="B31" s="85"/>
      <c r="C31" s="87"/>
      <c r="D31" s="86"/>
      <c r="E31" s="85"/>
      <c r="F31" s="86"/>
      <c r="G31" s="3" t="s">
        <v>21</v>
      </c>
      <c r="H31" s="21"/>
      <c r="I31" s="13" t="s">
        <v>22</v>
      </c>
      <c r="J31" s="15" t="s">
        <v>23</v>
      </c>
      <c r="K31" s="21"/>
      <c r="L31" s="13" t="s">
        <v>24</v>
      </c>
    </row>
    <row r="32" spans="1:12" ht="21" customHeight="1" x14ac:dyDescent="0.15">
      <c r="A32" s="90"/>
      <c r="B32" s="75" t="s">
        <v>8</v>
      </c>
      <c r="C32" s="76"/>
      <c r="D32" s="76"/>
      <c r="E32" s="76"/>
      <c r="F32" s="77"/>
      <c r="G32" s="6" t="s">
        <v>21</v>
      </c>
      <c r="H32" s="7">
        <f>SUBTOTAL(9,H15:H31)</f>
        <v>0</v>
      </c>
      <c r="I32" s="8" t="s">
        <v>22</v>
      </c>
      <c r="J32" s="6" t="s">
        <v>23</v>
      </c>
      <c r="K32" s="7">
        <f>SUBTOTAL(9,K15:K31)</f>
        <v>0</v>
      </c>
      <c r="L32" s="8" t="s">
        <v>24</v>
      </c>
    </row>
    <row r="33" spans="1:12" ht="21" customHeight="1" x14ac:dyDescent="0.15">
      <c r="A33" s="61" t="s">
        <v>13</v>
      </c>
      <c r="B33" s="62" t="s">
        <v>14</v>
      </c>
      <c r="C33" s="63"/>
      <c r="D33" s="64"/>
      <c r="E33" s="85"/>
      <c r="F33" s="86"/>
      <c r="G33" s="3" t="s">
        <v>21</v>
      </c>
      <c r="H33" s="21"/>
      <c r="I33" s="13" t="s">
        <v>22</v>
      </c>
      <c r="J33" s="15" t="s">
        <v>23</v>
      </c>
      <c r="K33" s="21"/>
      <c r="L33" s="13" t="s">
        <v>24</v>
      </c>
    </row>
    <row r="34" spans="1:12" ht="21" customHeight="1" x14ac:dyDescent="0.15">
      <c r="A34" s="61"/>
      <c r="B34" s="62" t="s">
        <v>15</v>
      </c>
      <c r="C34" s="63"/>
      <c r="D34" s="64"/>
      <c r="E34" s="85"/>
      <c r="F34" s="86"/>
      <c r="G34" s="3" t="s">
        <v>21</v>
      </c>
      <c r="H34" s="21"/>
      <c r="I34" s="13" t="s">
        <v>22</v>
      </c>
      <c r="J34" s="15" t="s">
        <v>23</v>
      </c>
      <c r="K34" s="21"/>
      <c r="L34" s="13" t="s">
        <v>24</v>
      </c>
    </row>
    <row r="35" spans="1:12" ht="21" customHeight="1" x14ac:dyDescent="0.15">
      <c r="A35" s="61"/>
      <c r="B35" s="62" t="s">
        <v>16</v>
      </c>
      <c r="C35" s="63"/>
      <c r="D35" s="64"/>
      <c r="E35" s="85"/>
      <c r="F35" s="86"/>
      <c r="G35" s="5" t="s">
        <v>21</v>
      </c>
      <c r="H35" s="22"/>
      <c r="I35" s="14" t="s">
        <v>22</v>
      </c>
      <c r="J35" s="16" t="s">
        <v>23</v>
      </c>
      <c r="K35" s="22"/>
      <c r="L35" s="14" t="s">
        <v>24</v>
      </c>
    </row>
    <row r="36" spans="1:12" ht="32.25" customHeight="1" x14ac:dyDescent="0.15">
      <c r="A36" s="61" t="s">
        <v>17</v>
      </c>
      <c r="B36" s="81" t="s">
        <v>18</v>
      </c>
      <c r="C36" s="94"/>
      <c r="D36" s="94"/>
      <c r="E36" s="94"/>
      <c r="F36" s="94"/>
      <c r="G36" s="94"/>
      <c r="H36" s="94"/>
      <c r="I36" s="82"/>
      <c r="J36" s="9" t="s">
        <v>21</v>
      </c>
      <c r="K36" s="21"/>
      <c r="L36" s="13" t="s">
        <v>22</v>
      </c>
    </row>
    <row r="37" spans="1:12" ht="18" customHeight="1" x14ac:dyDescent="0.15">
      <c r="A37" s="61"/>
      <c r="B37" s="95" t="s">
        <v>30</v>
      </c>
      <c r="C37" s="1" t="s">
        <v>31</v>
      </c>
      <c r="D37" s="97" t="s">
        <v>29</v>
      </c>
      <c r="E37" s="97"/>
      <c r="F37" s="97"/>
      <c r="G37" s="97"/>
      <c r="H37" s="97"/>
      <c r="I37" s="97"/>
      <c r="J37" s="98" t="s">
        <v>21</v>
      </c>
      <c r="K37" s="100"/>
      <c r="L37" s="91" t="s">
        <v>22</v>
      </c>
    </row>
    <row r="38" spans="1:12" ht="18" customHeight="1" x14ac:dyDescent="0.15">
      <c r="A38" s="61"/>
      <c r="B38" s="96"/>
      <c r="C38" s="18" t="s">
        <v>26</v>
      </c>
      <c r="D38" s="18" t="s">
        <v>27</v>
      </c>
      <c r="E38" s="93"/>
      <c r="F38" s="93"/>
      <c r="G38" s="93"/>
      <c r="H38" s="93"/>
      <c r="I38" s="18" t="s">
        <v>28</v>
      </c>
      <c r="J38" s="99"/>
      <c r="K38" s="101"/>
      <c r="L38" s="92"/>
    </row>
  </sheetData>
  <sheetProtection sheet="1" scenarios="1" insertRows="0" deleteRows="0" selectLockedCells="1"/>
  <mergeCells count="78">
    <mergeCell ref="L37:L38"/>
    <mergeCell ref="E38:H38"/>
    <mergeCell ref="A36:A38"/>
    <mergeCell ref="B36:I36"/>
    <mergeCell ref="B37:B38"/>
    <mergeCell ref="D37:I37"/>
    <mergeCell ref="J37:J38"/>
    <mergeCell ref="K37:K38"/>
    <mergeCell ref="B32:F32"/>
    <mergeCell ref="A33:A35"/>
    <mergeCell ref="B33:D33"/>
    <mergeCell ref="E33:F33"/>
    <mergeCell ref="B34:D34"/>
    <mergeCell ref="E34:F34"/>
    <mergeCell ref="B35:D35"/>
    <mergeCell ref="E35:F35"/>
    <mergeCell ref="A15:A32"/>
    <mergeCell ref="B15:D15"/>
    <mergeCell ref="E15:F15"/>
    <mergeCell ref="B16:D16"/>
    <mergeCell ref="E16:F16"/>
    <mergeCell ref="B17:D17"/>
    <mergeCell ref="B29:D29"/>
    <mergeCell ref="E29:F29"/>
    <mergeCell ref="B25:D25"/>
    <mergeCell ref="E25:F25"/>
    <mergeCell ref="B30:D30"/>
    <mergeCell ref="E30:F30"/>
    <mergeCell ref="B31:D31"/>
    <mergeCell ref="E31:F31"/>
    <mergeCell ref="B26:D26"/>
    <mergeCell ref="E26:F26"/>
    <mergeCell ref="B27:D27"/>
    <mergeCell ref="E27:F27"/>
    <mergeCell ref="B28:D28"/>
    <mergeCell ref="E28:F28"/>
    <mergeCell ref="E17:F17"/>
    <mergeCell ref="B18:D18"/>
    <mergeCell ref="E18:F18"/>
    <mergeCell ref="B24:D24"/>
    <mergeCell ref="E24:F24"/>
    <mergeCell ref="B22:D22"/>
    <mergeCell ref="E22:F22"/>
    <mergeCell ref="B19:D19"/>
    <mergeCell ref="E19:F19"/>
    <mergeCell ref="E21:F21"/>
    <mergeCell ref="B23:D23"/>
    <mergeCell ref="E23:F23"/>
    <mergeCell ref="B20:D20"/>
    <mergeCell ref="E20:F20"/>
    <mergeCell ref="B21:D21"/>
    <mergeCell ref="B12:D12"/>
    <mergeCell ref="E12:F12"/>
    <mergeCell ref="B13:D13"/>
    <mergeCell ref="E13:F13"/>
    <mergeCell ref="B14:F14"/>
    <mergeCell ref="E7:F7"/>
    <mergeCell ref="B8:D8"/>
    <mergeCell ref="E8:F8"/>
    <mergeCell ref="B9:F9"/>
    <mergeCell ref="B11:D11"/>
    <mergeCell ref="E11:F11"/>
    <mergeCell ref="A10:A14"/>
    <mergeCell ref="B10:D10"/>
    <mergeCell ref="E10:F10"/>
    <mergeCell ref="E1:E2"/>
    <mergeCell ref="F1:L2"/>
    <mergeCell ref="A2:D2"/>
    <mergeCell ref="B4:D4"/>
    <mergeCell ref="E4:F4"/>
    <mergeCell ref="G4:I4"/>
    <mergeCell ref="J4:L4"/>
    <mergeCell ref="A5:A9"/>
    <mergeCell ref="C5:D5"/>
    <mergeCell ref="E5:F5"/>
    <mergeCell ref="C6:D6"/>
    <mergeCell ref="E6:F6"/>
    <mergeCell ref="B7:D7"/>
  </mergeCells>
  <phoneticPr fontId="2"/>
  <pageMargins left="0.32" right="0.19685039370078741" top="0.19685039370078741" bottom="0.19685039370078741" header="0.23" footer="0.21"/>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8"/>
  <sheetViews>
    <sheetView workbookViewId="0">
      <selection activeCell="F1" sqref="F1:L2"/>
    </sheetView>
  </sheetViews>
  <sheetFormatPr defaultRowHeight="13.5" x14ac:dyDescent="0.15"/>
  <cols>
    <col min="1" max="1" width="4.75" customWidth="1"/>
    <col min="2" max="2" width="13.75" customWidth="1"/>
    <col min="3" max="3" width="18.375" customWidth="1"/>
    <col min="4" max="4" width="9" customWidth="1"/>
    <col min="5" max="5" width="14" customWidth="1"/>
    <col min="6" max="6" width="11.875" customWidth="1"/>
    <col min="7" max="7" width="3" style="1" customWidth="1"/>
    <col min="8" max="8" width="7.625" customWidth="1"/>
    <col min="9" max="10" width="3.375" style="1" bestFit="1" customWidth="1"/>
    <col min="11" max="11" width="7.625" customWidth="1"/>
    <col min="12" max="12" width="3.375" style="1" bestFit="1" customWidth="1"/>
  </cols>
  <sheetData>
    <row r="1" spans="1:12" ht="18.75" customHeight="1" x14ac:dyDescent="0.15">
      <c r="A1" s="19" t="s">
        <v>0</v>
      </c>
      <c r="E1" s="65" t="s">
        <v>20</v>
      </c>
      <c r="F1" s="67"/>
      <c r="G1" s="68"/>
      <c r="H1" s="68"/>
      <c r="I1" s="68"/>
      <c r="J1" s="68"/>
      <c r="K1" s="68"/>
      <c r="L1" s="69"/>
    </row>
    <row r="2" spans="1:12" ht="35.25" customHeight="1" x14ac:dyDescent="0.15">
      <c r="A2" s="73" t="s">
        <v>42</v>
      </c>
      <c r="B2" s="73"/>
      <c r="C2" s="73"/>
      <c r="D2" s="74"/>
      <c r="E2" s="66"/>
      <c r="F2" s="70"/>
      <c r="G2" s="71"/>
      <c r="H2" s="71"/>
      <c r="I2" s="71"/>
      <c r="J2" s="71"/>
      <c r="K2" s="71"/>
      <c r="L2" s="72"/>
    </row>
    <row r="3" spans="1:12" ht="20.25" customHeight="1" x14ac:dyDescent="0.15">
      <c r="A3" t="s">
        <v>34</v>
      </c>
    </row>
    <row r="4" spans="1:12" ht="21.75" customHeight="1" x14ac:dyDescent="0.15">
      <c r="A4" s="2"/>
      <c r="B4" s="75" t="s">
        <v>1</v>
      </c>
      <c r="C4" s="76"/>
      <c r="D4" s="77"/>
      <c r="E4" s="75" t="s">
        <v>2</v>
      </c>
      <c r="F4" s="77"/>
      <c r="G4" s="78" t="s">
        <v>3</v>
      </c>
      <c r="H4" s="78"/>
      <c r="I4" s="78"/>
      <c r="J4" s="78" t="s">
        <v>4</v>
      </c>
      <c r="K4" s="78"/>
      <c r="L4" s="78"/>
    </row>
    <row r="5" spans="1:12" ht="37.5" customHeight="1" x14ac:dyDescent="0.15">
      <c r="A5" s="61" t="s">
        <v>36</v>
      </c>
      <c r="B5" s="17" t="s">
        <v>19</v>
      </c>
      <c r="C5" s="79" t="s">
        <v>5</v>
      </c>
      <c r="D5" s="80"/>
      <c r="E5" s="81" t="s">
        <v>25</v>
      </c>
      <c r="F5" s="82"/>
      <c r="G5" s="10" t="s">
        <v>21</v>
      </c>
      <c r="H5" s="20"/>
      <c r="I5" s="11" t="s">
        <v>22</v>
      </c>
      <c r="J5" s="10" t="s">
        <v>23</v>
      </c>
      <c r="K5" s="20"/>
      <c r="L5" s="12" t="s">
        <v>24</v>
      </c>
    </row>
    <row r="6" spans="1:12" ht="37.5" customHeight="1" x14ac:dyDescent="0.15">
      <c r="A6" s="61"/>
      <c r="B6" s="4" t="s">
        <v>6</v>
      </c>
      <c r="C6" s="83" t="s">
        <v>7</v>
      </c>
      <c r="D6" s="84"/>
      <c r="E6" s="85"/>
      <c r="F6" s="86"/>
      <c r="G6" s="3" t="s">
        <v>21</v>
      </c>
      <c r="H6" s="21"/>
      <c r="I6" s="13" t="s">
        <v>22</v>
      </c>
      <c r="J6" s="15" t="s">
        <v>23</v>
      </c>
      <c r="K6" s="21"/>
      <c r="L6" s="13" t="s">
        <v>24</v>
      </c>
    </row>
    <row r="7" spans="1:12" ht="21" customHeight="1" x14ac:dyDescent="0.15">
      <c r="A7" s="61"/>
      <c r="B7" s="85"/>
      <c r="C7" s="87"/>
      <c r="D7" s="86"/>
      <c r="E7" s="85"/>
      <c r="F7" s="86"/>
      <c r="G7" s="3" t="s">
        <v>21</v>
      </c>
      <c r="H7" s="21"/>
      <c r="I7" s="13" t="s">
        <v>22</v>
      </c>
      <c r="J7" s="15" t="s">
        <v>23</v>
      </c>
      <c r="K7" s="21"/>
      <c r="L7" s="13" t="s">
        <v>24</v>
      </c>
    </row>
    <row r="8" spans="1:12" ht="21" customHeight="1" x14ac:dyDescent="0.15">
      <c r="A8" s="61"/>
      <c r="B8" s="85"/>
      <c r="C8" s="87"/>
      <c r="D8" s="86"/>
      <c r="E8" s="85"/>
      <c r="F8" s="86"/>
      <c r="G8" s="5" t="s">
        <v>21</v>
      </c>
      <c r="H8" s="22"/>
      <c r="I8" s="14" t="s">
        <v>22</v>
      </c>
      <c r="J8" s="16" t="s">
        <v>23</v>
      </c>
      <c r="K8" s="22"/>
      <c r="L8" s="14" t="s">
        <v>24</v>
      </c>
    </row>
    <row r="9" spans="1:12" ht="21" customHeight="1" x14ac:dyDescent="0.15">
      <c r="A9" s="61"/>
      <c r="B9" s="75" t="s">
        <v>8</v>
      </c>
      <c r="C9" s="76"/>
      <c r="D9" s="76"/>
      <c r="E9" s="76"/>
      <c r="F9" s="77"/>
      <c r="G9" s="6" t="s">
        <v>21</v>
      </c>
      <c r="H9" s="7">
        <f>SUBTOTAL(9,H5:H8)</f>
        <v>0</v>
      </c>
      <c r="I9" s="8" t="s">
        <v>22</v>
      </c>
      <c r="J9" s="6" t="s">
        <v>23</v>
      </c>
      <c r="K9" s="7">
        <f>SUBTOTAL(9,K5:K8)</f>
        <v>0</v>
      </c>
      <c r="L9" s="8" t="s">
        <v>24</v>
      </c>
    </row>
    <row r="10" spans="1:12" ht="21" customHeight="1" x14ac:dyDescent="0.15">
      <c r="A10" s="61" t="s">
        <v>37</v>
      </c>
      <c r="B10" s="62" t="s">
        <v>9</v>
      </c>
      <c r="C10" s="63"/>
      <c r="D10" s="64"/>
      <c r="E10" s="62" t="s">
        <v>10</v>
      </c>
      <c r="F10" s="64"/>
      <c r="G10" s="3" t="s">
        <v>21</v>
      </c>
      <c r="H10" s="21"/>
      <c r="I10" s="13" t="s">
        <v>22</v>
      </c>
      <c r="J10" s="15" t="s">
        <v>23</v>
      </c>
      <c r="K10" s="21"/>
      <c r="L10" s="13" t="s">
        <v>24</v>
      </c>
    </row>
    <row r="11" spans="1:12" ht="21" customHeight="1" x14ac:dyDescent="0.15">
      <c r="A11" s="61"/>
      <c r="B11" s="62" t="s">
        <v>11</v>
      </c>
      <c r="C11" s="63"/>
      <c r="D11" s="64"/>
      <c r="E11" s="85"/>
      <c r="F11" s="86"/>
      <c r="G11" s="3" t="s">
        <v>21</v>
      </c>
      <c r="H11" s="21"/>
      <c r="I11" s="13" t="s">
        <v>22</v>
      </c>
      <c r="J11" s="15" t="s">
        <v>23</v>
      </c>
      <c r="K11" s="21"/>
      <c r="L11" s="13" t="s">
        <v>24</v>
      </c>
    </row>
    <row r="12" spans="1:12" ht="21" customHeight="1" x14ac:dyDescent="0.15">
      <c r="A12" s="61"/>
      <c r="B12" s="85"/>
      <c r="C12" s="87"/>
      <c r="D12" s="86"/>
      <c r="E12" s="85"/>
      <c r="F12" s="86"/>
      <c r="G12" s="3" t="s">
        <v>21</v>
      </c>
      <c r="H12" s="21"/>
      <c r="I12" s="13" t="s">
        <v>22</v>
      </c>
      <c r="J12" s="15" t="s">
        <v>23</v>
      </c>
      <c r="K12" s="21"/>
      <c r="L12" s="13" t="s">
        <v>24</v>
      </c>
    </row>
    <row r="13" spans="1:12" ht="21" customHeight="1" x14ac:dyDescent="0.15">
      <c r="A13" s="61"/>
      <c r="B13" s="85"/>
      <c r="C13" s="87"/>
      <c r="D13" s="86"/>
      <c r="E13" s="85"/>
      <c r="F13" s="86"/>
      <c r="G13" s="3" t="s">
        <v>21</v>
      </c>
      <c r="H13" s="21"/>
      <c r="I13" s="13" t="s">
        <v>22</v>
      </c>
      <c r="J13" s="15" t="s">
        <v>23</v>
      </c>
      <c r="K13" s="21"/>
      <c r="L13" s="13" t="s">
        <v>24</v>
      </c>
    </row>
    <row r="14" spans="1:12" ht="21" customHeight="1" x14ac:dyDescent="0.15">
      <c r="A14" s="61"/>
      <c r="B14" s="75" t="s">
        <v>8</v>
      </c>
      <c r="C14" s="76"/>
      <c r="D14" s="76"/>
      <c r="E14" s="76"/>
      <c r="F14" s="77"/>
      <c r="G14" s="6" t="s">
        <v>21</v>
      </c>
      <c r="H14" s="7">
        <f>SUBTOTAL(9,H10:H13)</f>
        <v>0</v>
      </c>
      <c r="I14" s="8" t="s">
        <v>22</v>
      </c>
      <c r="J14" s="6" t="s">
        <v>23</v>
      </c>
      <c r="K14" s="7">
        <f>SUBTOTAL(9,K10:K13)</f>
        <v>0</v>
      </c>
      <c r="L14" s="8" t="s">
        <v>24</v>
      </c>
    </row>
    <row r="15" spans="1:12" ht="21" customHeight="1" x14ac:dyDescent="0.15">
      <c r="A15" s="88" t="s">
        <v>35</v>
      </c>
      <c r="B15" s="85" t="s">
        <v>40</v>
      </c>
      <c r="C15" s="87"/>
      <c r="D15" s="86"/>
      <c r="E15" s="85"/>
      <c r="F15" s="86"/>
      <c r="G15" s="3" t="s">
        <v>21</v>
      </c>
      <c r="H15" s="21"/>
      <c r="I15" s="13" t="s">
        <v>22</v>
      </c>
      <c r="J15" s="15" t="s">
        <v>23</v>
      </c>
      <c r="K15" s="21"/>
      <c r="L15" s="13" t="s">
        <v>24</v>
      </c>
    </row>
    <row r="16" spans="1:12" ht="21" customHeight="1" x14ac:dyDescent="0.15">
      <c r="A16" s="89"/>
      <c r="B16" s="85"/>
      <c r="C16" s="87"/>
      <c r="D16" s="86"/>
      <c r="E16" s="85"/>
      <c r="F16" s="86"/>
      <c r="G16" s="3" t="s">
        <v>21</v>
      </c>
      <c r="H16" s="21"/>
      <c r="I16" s="13" t="s">
        <v>22</v>
      </c>
      <c r="J16" s="15" t="s">
        <v>23</v>
      </c>
      <c r="K16" s="21"/>
      <c r="L16" s="13" t="s">
        <v>24</v>
      </c>
    </row>
    <row r="17" spans="1:12" ht="21" customHeight="1" x14ac:dyDescent="0.15">
      <c r="A17" s="89"/>
      <c r="B17" s="85"/>
      <c r="C17" s="87"/>
      <c r="D17" s="86"/>
      <c r="E17" s="85"/>
      <c r="F17" s="86"/>
      <c r="G17" s="3" t="s">
        <v>21</v>
      </c>
      <c r="H17" s="21"/>
      <c r="I17" s="13" t="s">
        <v>22</v>
      </c>
      <c r="J17" s="15" t="s">
        <v>23</v>
      </c>
      <c r="K17" s="21"/>
      <c r="L17" s="13" t="s">
        <v>24</v>
      </c>
    </row>
    <row r="18" spans="1:12" ht="21" customHeight="1" x14ac:dyDescent="0.15">
      <c r="A18" s="89"/>
      <c r="B18" s="85"/>
      <c r="C18" s="87"/>
      <c r="D18" s="86"/>
      <c r="E18" s="85"/>
      <c r="F18" s="86"/>
      <c r="G18" s="3" t="s">
        <v>21</v>
      </c>
      <c r="H18" s="21"/>
      <c r="I18" s="13" t="s">
        <v>22</v>
      </c>
      <c r="J18" s="15" t="s">
        <v>23</v>
      </c>
      <c r="K18" s="21"/>
      <c r="L18" s="13" t="s">
        <v>24</v>
      </c>
    </row>
    <row r="19" spans="1:12" ht="21" customHeight="1" x14ac:dyDescent="0.15">
      <c r="A19" s="89"/>
      <c r="B19" s="85"/>
      <c r="C19" s="87"/>
      <c r="D19" s="86"/>
      <c r="E19" s="85"/>
      <c r="F19" s="86"/>
      <c r="G19" s="3" t="s">
        <v>21</v>
      </c>
      <c r="H19" s="21"/>
      <c r="I19" s="13" t="s">
        <v>22</v>
      </c>
      <c r="J19" s="15" t="s">
        <v>23</v>
      </c>
      <c r="K19" s="21"/>
      <c r="L19" s="13" t="s">
        <v>24</v>
      </c>
    </row>
    <row r="20" spans="1:12" ht="21" customHeight="1" x14ac:dyDescent="0.15">
      <c r="A20" s="89"/>
      <c r="B20" s="85"/>
      <c r="C20" s="87"/>
      <c r="D20" s="86"/>
      <c r="E20" s="85"/>
      <c r="F20" s="86"/>
      <c r="G20" s="3" t="s">
        <v>21</v>
      </c>
      <c r="H20" s="21"/>
      <c r="I20" s="13" t="s">
        <v>22</v>
      </c>
      <c r="J20" s="15" t="s">
        <v>23</v>
      </c>
      <c r="K20" s="21"/>
      <c r="L20" s="13" t="s">
        <v>24</v>
      </c>
    </row>
    <row r="21" spans="1:12" ht="21" customHeight="1" x14ac:dyDescent="0.15">
      <c r="A21" s="89"/>
      <c r="B21" s="85"/>
      <c r="C21" s="87"/>
      <c r="D21" s="86"/>
      <c r="E21" s="85"/>
      <c r="F21" s="86"/>
      <c r="G21" s="3" t="s">
        <v>21</v>
      </c>
      <c r="H21" s="21"/>
      <c r="I21" s="13" t="s">
        <v>22</v>
      </c>
      <c r="J21" s="15" t="s">
        <v>23</v>
      </c>
      <c r="K21" s="21"/>
      <c r="L21" s="13" t="s">
        <v>24</v>
      </c>
    </row>
    <row r="22" spans="1:12" ht="21" customHeight="1" x14ac:dyDescent="0.15">
      <c r="A22" s="89"/>
      <c r="B22" s="85"/>
      <c r="C22" s="87"/>
      <c r="D22" s="86"/>
      <c r="E22" s="85"/>
      <c r="F22" s="86"/>
      <c r="G22" s="3" t="s">
        <v>21</v>
      </c>
      <c r="H22" s="21"/>
      <c r="I22" s="13" t="s">
        <v>22</v>
      </c>
      <c r="J22" s="15" t="s">
        <v>23</v>
      </c>
      <c r="K22" s="21"/>
      <c r="L22" s="13" t="s">
        <v>24</v>
      </c>
    </row>
    <row r="23" spans="1:12" ht="21" customHeight="1" x14ac:dyDescent="0.15">
      <c r="A23" s="89"/>
      <c r="B23" s="85"/>
      <c r="C23" s="87"/>
      <c r="D23" s="86"/>
      <c r="E23" s="85"/>
      <c r="F23" s="86"/>
      <c r="G23" s="3" t="s">
        <v>21</v>
      </c>
      <c r="H23" s="21"/>
      <c r="I23" s="13" t="s">
        <v>22</v>
      </c>
      <c r="J23" s="15" t="s">
        <v>23</v>
      </c>
      <c r="K23" s="21"/>
      <c r="L23" s="13" t="s">
        <v>24</v>
      </c>
    </row>
    <row r="24" spans="1:12" ht="21" customHeight="1" x14ac:dyDescent="0.15">
      <c r="A24" s="89"/>
      <c r="B24" s="85"/>
      <c r="C24" s="87"/>
      <c r="D24" s="86"/>
      <c r="E24" s="85"/>
      <c r="F24" s="86"/>
      <c r="G24" s="3" t="s">
        <v>21</v>
      </c>
      <c r="H24" s="21"/>
      <c r="I24" s="13" t="s">
        <v>22</v>
      </c>
      <c r="J24" s="15" t="s">
        <v>23</v>
      </c>
      <c r="K24" s="21"/>
      <c r="L24" s="13" t="s">
        <v>24</v>
      </c>
    </row>
    <row r="25" spans="1:12" ht="21" customHeight="1" x14ac:dyDescent="0.15">
      <c r="A25" s="89"/>
      <c r="B25" s="85"/>
      <c r="C25" s="87"/>
      <c r="D25" s="86"/>
      <c r="E25" s="85"/>
      <c r="F25" s="86"/>
      <c r="G25" s="3" t="s">
        <v>21</v>
      </c>
      <c r="H25" s="21"/>
      <c r="I25" s="13" t="s">
        <v>22</v>
      </c>
      <c r="J25" s="15" t="s">
        <v>23</v>
      </c>
      <c r="K25" s="21"/>
      <c r="L25" s="13" t="s">
        <v>24</v>
      </c>
    </row>
    <row r="26" spans="1:12" ht="21" customHeight="1" x14ac:dyDescent="0.15">
      <c r="A26" s="89"/>
      <c r="B26" s="85"/>
      <c r="C26" s="87"/>
      <c r="D26" s="86"/>
      <c r="E26" s="85"/>
      <c r="F26" s="86"/>
      <c r="G26" s="3" t="s">
        <v>21</v>
      </c>
      <c r="H26" s="21"/>
      <c r="I26" s="13" t="s">
        <v>22</v>
      </c>
      <c r="J26" s="15" t="s">
        <v>23</v>
      </c>
      <c r="K26" s="21"/>
      <c r="L26" s="13" t="s">
        <v>24</v>
      </c>
    </row>
    <row r="27" spans="1:12" ht="21" customHeight="1" x14ac:dyDescent="0.15">
      <c r="A27" s="89"/>
      <c r="B27" s="85"/>
      <c r="C27" s="87"/>
      <c r="D27" s="86"/>
      <c r="E27" s="85"/>
      <c r="F27" s="86"/>
      <c r="G27" s="3" t="s">
        <v>21</v>
      </c>
      <c r="H27" s="21"/>
      <c r="I27" s="13" t="s">
        <v>22</v>
      </c>
      <c r="J27" s="15" t="s">
        <v>23</v>
      </c>
      <c r="K27" s="21"/>
      <c r="L27" s="13" t="s">
        <v>24</v>
      </c>
    </row>
    <row r="28" spans="1:12" ht="21" customHeight="1" x14ac:dyDescent="0.15">
      <c r="A28" s="89"/>
      <c r="B28" s="85"/>
      <c r="C28" s="87"/>
      <c r="D28" s="86"/>
      <c r="E28" s="85"/>
      <c r="F28" s="86"/>
      <c r="G28" s="3" t="s">
        <v>21</v>
      </c>
      <c r="H28" s="21"/>
      <c r="I28" s="13" t="s">
        <v>22</v>
      </c>
      <c r="J28" s="15" t="s">
        <v>23</v>
      </c>
      <c r="K28" s="21"/>
      <c r="L28" s="13" t="s">
        <v>24</v>
      </c>
    </row>
    <row r="29" spans="1:12" ht="21" customHeight="1" x14ac:dyDescent="0.15">
      <c r="A29" s="89"/>
      <c r="B29" s="85"/>
      <c r="C29" s="87"/>
      <c r="D29" s="86"/>
      <c r="E29" s="85"/>
      <c r="F29" s="86"/>
      <c r="G29" s="3" t="s">
        <v>21</v>
      </c>
      <c r="H29" s="21"/>
      <c r="I29" s="13" t="s">
        <v>22</v>
      </c>
      <c r="J29" s="15" t="s">
        <v>23</v>
      </c>
      <c r="K29" s="21"/>
      <c r="L29" s="13" t="s">
        <v>24</v>
      </c>
    </row>
    <row r="30" spans="1:12" ht="21" customHeight="1" x14ac:dyDescent="0.15">
      <c r="A30" s="89"/>
      <c r="B30" s="85"/>
      <c r="C30" s="87"/>
      <c r="D30" s="86"/>
      <c r="E30" s="85"/>
      <c r="F30" s="86"/>
      <c r="G30" s="3" t="s">
        <v>21</v>
      </c>
      <c r="H30" s="21"/>
      <c r="I30" s="13" t="s">
        <v>22</v>
      </c>
      <c r="J30" s="15" t="s">
        <v>23</v>
      </c>
      <c r="K30" s="21"/>
      <c r="L30" s="13" t="s">
        <v>24</v>
      </c>
    </row>
    <row r="31" spans="1:12" ht="21" customHeight="1" x14ac:dyDescent="0.15">
      <c r="A31" s="89"/>
      <c r="B31" s="85"/>
      <c r="C31" s="87"/>
      <c r="D31" s="86"/>
      <c r="E31" s="85"/>
      <c r="F31" s="86"/>
      <c r="G31" s="3" t="s">
        <v>21</v>
      </c>
      <c r="H31" s="21"/>
      <c r="I31" s="13" t="s">
        <v>22</v>
      </c>
      <c r="J31" s="15" t="s">
        <v>23</v>
      </c>
      <c r="K31" s="21"/>
      <c r="L31" s="13" t="s">
        <v>24</v>
      </c>
    </row>
    <row r="32" spans="1:12" ht="21" customHeight="1" x14ac:dyDescent="0.15">
      <c r="A32" s="90"/>
      <c r="B32" s="75" t="s">
        <v>8</v>
      </c>
      <c r="C32" s="76"/>
      <c r="D32" s="76"/>
      <c r="E32" s="76"/>
      <c r="F32" s="77"/>
      <c r="G32" s="6" t="s">
        <v>21</v>
      </c>
      <c r="H32" s="7">
        <f>SUBTOTAL(9,H15:H31)</f>
        <v>0</v>
      </c>
      <c r="I32" s="8" t="s">
        <v>22</v>
      </c>
      <c r="J32" s="6" t="s">
        <v>23</v>
      </c>
      <c r="K32" s="7">
        <f>SUBTOTAL(9,K15:K31)</f>
        <v>0</v>
      </c>
      <c r="L32" s="8" t="s">
        <v>24</v>
      </c>
    </row>
    <row r="33" spans="1:12" ht="21" customHeight="1" x14ac:dyDescent="0.15">
      <c r="A33" s="61" t="s">
        <v>13</v>
      </c>
      <c r="B33" s="62" t="s">
        <v>14</v>
      </c>
      <c r="C33" s="63"/>
      <c r="D33" s="64"/>
      <c r="E33" s="85"/>
      <c r="F33" s="86"/>
      <c r="G33" s="3" t="s">
        <v>21</v>
      </c>
      <c r="H33" s="21"/>
      <c r="I33" s="13" t="s">
        <v>22</v>
      </c>
      <c r="J33" s="15" t="s">
        <v>23</v>
      </c>
      <c r="K33" s="21"/>
      <c r="L33" s="13" t="s">
        <v>24</v>
      </c>
    </row>
    <row r="34" spans="1:12" ht="21" customHeight="1" x14ac:dyDescent="0.15">
      <c r="A34" s="61"/>
      <c r="B34" s="62" t="s">
        <v>15</v>
      </c>
      <c r="C34" s="63"/>
      <c r="D34" s="64"/>
      <c r="E34" s="85"/>
      <c r="F34" s="86"/>
      <c r="G34" s="3" t="s">
        <v>21</v>
      </c>
      <c r="H34" s="21"/>
      <c r="I34" s="13" t="s">
        <v>22</v>
      </c>
      <c r="J34" s="15" t="s">
        <v>23</v>
      </c>
      <c r="K34" s="21"/>
      <c r="L34" s="13" t="s">
        <v>24</v>
      </c>
    </row>
    <row r="35" spans="1:12" ht="21" customHeight="1" x14ac:dyDescent="0.15">
      <c r="A35" s="61"/>
      <c r="B35" s="62" t="s">
        <v>16</v>
      </c>
      <c r="C35" s="63"/>
      <c r="D35" s="64"/>
      <c r="E35" s="85"/>
      <c r="F35" s="86"/>
      <c r="G35" s="5" t="s">
        <v>21</v>
      </c>
      <c r="H35" s="22"/>
      <c r="I35" s="14" t="s">
        <v>22</v>
      </c>
      <c r="J35" s="16" t="s">
        <v>23</v>
      </c>
      <c r="K35" s="22"/>
      <c r="L35" s="14" t="s">
        <v>24</v>
      </c>
    </row>
    <row r="36" spans="1:12" ht="32.25" customHeight="1" x14ac:dyDescent="0.15">
      <c r="A36" s="61" t="s">
        <v>17</v>
      </c>
      <c r="B36" s="81" t="s">
        <v>18</v>
      </c>
      <c r="C36" s="94"/>
      <c r="D36" s="94"/>
      <c r="E36" s="94"/>
      <c r="F36" s="94"/>
      <c r="G36" s="94"/>
      <c r="H36" s="94"/>
      <c r="I36" s="82"/>
      <c r="J36" s="9" t="s">
        <v>21</v>
      </c>
      <c r="K36" s="21"/>
      <c r="L36" s="13" t="s">
        <v>22</v>
      </c>
    </row>
    <row r="37" spans="1:12" ht="18" customHeight="1" x14ac:dyDescent="0.15">
      <c r="A37" s="61"/>
      <c r="B37" s="95" t="s">
        <v>30</v>
      </c>
      <c r="C37" s="1" t="s">
        <v>31</v>
      </c>
      <c r="D37" s="97" t="s">
        <v>29</v>
      </c>
      <c r="E37" s="97"/>
      <c r="F37" s="97"/>
      <c r="G37" s="97"/>
      <c r="H37" s="97"/>
      <c r="I37" s="97"/>
      <c r="J37" s="98" t="s">
        <v>21</v>
      </c>
      <c r="K37" s="100"/>
      <c r="L37" s="91" t="s">
        <v>22</v>
      </c>
    </row>
    <row r="38" spans="1:12" ht="18" customHeight="1" x14ac:dyDescent="0.15">
      <c r="A38" s="61"/>
      <c r="B38" s="96"/>
      <c r="C38" s="18" t="s">
        <v>26</v>
      </c>
      <c r="D38" s="18" t="s">
        <v>27</v>
      </c>
      <c r="E38" s="93"/>
      <c r="F38" s="93"/>
      <c r="G38" s="93"/>
      <c r="H38" s="93"/>
      <c r="I38" s="18" t="s">
        <v>28</v>
      </c>
      <c r="J38" s="99"/>
      <c r="K38" s="101"/>
      <c r="L38" s="92"/>
    </row>
  </sheetData>
  <sheetProtection sheet="1" scenarios="1" insertRows="0" deleteRows="0" selectLockedCells="1"/>
  <mergeCells count="78">
    <mergeCell ref="E34:F34"/>
    <mergeCell ref="E35:F35"/>
    <mergeCell ref="B32:F32"/>
    <mergeCell ref="E24:F24"/>
    <mergeCell ref="E25:F25"/>
    <mergeCell ref="E26:F26"/>
    <mergeCell ref="E27:F27"/>
    <mergeCell ref="E28:F28"/>
    <mergeCell ref="E30:F30"/>
    <mergeCell ref="B29:D29"/>
    <mergeCell ref="E29:F29"/>
    <mergeCell ref="B27:D27"/>
    <mergeCell ref="B34:D34"/>
    <mergeCell ref="E22:F22"/>
    <mergeCell ref="E18:F18"/>
    <mergeCell ref="E23:F23"/>
    <mergeCell ref="E31:F31"/>
    <mergeCell ref="E33:F33"/>
    <mergeCell ref="B14:F14"/>
    <mergeCell ref="E16:F16"/>
    <mergeCell ref="E19:F19"/>
    <mergeCell ref="E20:F20"/>
    <mergeCell ref="E21:F21"/>
    <mergeCell ref="A2:D2"/>
    <mergeCell ref="F1:L2"/>
    <mergeCell ref="E1:E2"/>
    <mergeCell ref="B18:D18"/>
    <mergeCell ref="B19:D19"/>
    <mergeCell ref="E17:F17"/>
    <mergeCell ref="E4:F4"/>
    <mergeCell ref="E5:F5"/>
    <mergeCell ref="E6:F6"/>
    <mergeCell ref="E7:F7"/>
    <mergeCell ref="E8:F8"/>
    <mergeCell ref="E10:F10"/>
    <mergeCell ref="E11:F11"/>
    <mergeCell ref="E12:F12"/>
    <mergeCell ref="E13:F13"/>
    <mergeCell ref="E15:F15"/>
    <mergeCell ref="J37:J38"/>
    <mergeCell ref="K37:K38"/>
    <mergeCell ref="L37:L38"/>
    <mergeCell ref="B36:I36"/>
    <mergeCell ref="D37:I37"/>
    <mergeCell ref="E38:H38"/>
    <mergeCell ref="B37:B38"/>
    <mergeCell ref="A36:A38"/>
    <mergeCell ref="A10:A14"/>
    <mergeCell ref="A15:A32"/>
    <mergeCell ref="J4:L4"/>
    <mergeCell ref="C5:D5"/>
    <mergeCell ref="C6:D6"/>
    <mergeCell ref="B4:D4"/>
    <mergeCell ref="A33:A35"/>
    <mergeCell ref="B17:D17"/>
    <mergeCell ref="B28:D28"/>
    <mergeCell ref="B30:D30"/>
    <mergeCell ref="B31:D31"/>
    <mergeCell ref="B33:D33"/>
    <mergeCell ref="B24:D24"/>
    <mergeCell ref="B25:D25"/>
    <mergeCell ref="B26:D26"/>
    <mergeCell ref="G4:I4"/>
    <mergeCell ref="B9:F9"/>
    <mergeCell ref="B35:D35"/>
    <mergeCell ref="B7:D7"/>
    <mergeCell ref="A5:A9"/>
    <mergeCell ref="B8:D8"/>
    <mergeCell ref="B10:D10"/>
    <mergeCell ref="B20:D20"/>
    <mergeCell ref="B21:D21"/>
    <mergeCell ref="B22:D22"/>
    <mergeCell ref="B23:D23"/>
    <mergeCell ref="B11:D11"/>
    <mergeCell ref="B12:D12"/>
    <mergeCell ref="B13:D13"/>
    <mergeCell ref="B15:D15"/>
    <mergeCell ref="B16:D16"/>
  </mergeCells>
  <phoneticPr fontId="2"/>
  <pageMargins left="0.32" right="0.19685039370078741" top="0.19685039370078741" bottom="0.19685039370078741" header="0.23" footer="0.21"/>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A016D-FBC0-4567-929D-E0979318FD53}">
  <dimension ref="A1:AD55"/>
  <sheetViews>
    <sheetView showGridLines="0" tabSelected="1" view="pageBreakPreview" topLeftCell="A4" zoomScaleNormal="70" zoomScaleSheetLayoutView="100" workbookViewId="0">
      <selection activeCell="C8" sqref="C8:E9"/>
    </sheetView>
  </sheetViews>
  <sheetFormatPr defaultColWidth="8.875" defaultRowHeight="13.5" x14ac:dyDescent="0.15"/>
  <cols>
    <col min="1" max="1" width="4.75" style="35" customWidth="1"/>
    <col min="2" max="2" width="13.75" style="35" customWidth="1"/>
    <col min="3" max="3" width="5.625" style="35" customWidth="1"/>
    <col min="4" max="4" width="19" style="35" customWidth="1"/>
    <col min="5" max="5" width="4.5" style="35" customWidth="1"/>
    <col min="6" max="6" width="7.25" style="35" customWidth="1"/>
    <col min="7" max="7" width="3.875" style="35" customWidth="1"/>
    <col min="8" max="8" width="15.75" style="35" customWidth="1"/>
    <col min="9" max="9" width="3" style="39" customWidth="1"/>
    <col min="10" max="10" width="7.625" style="35" customWidth="1"/>
    <col min="11" max="12" width="3.375" style="39" bestFit="1" customWidth="1"/>
    <col min="13" max="13" width="7.625" style="35" customWidth="1"/>
    <col min="14" max="14" width="3.375" style="39" bestFit="1" customWidth="1"/>
    <col min="15" max="15" width="7.75" style="35" customWidth="1"/>
    <col min="16" max="16" width="8" style="35" customWidth="1"/>
    <col min="17" max="17" width="4.75" style="35" customWidth="1"/>
    <col min="18" max="18" width="13.75" style="35" customWidth="1"/>
    <col min="19" max="19" width="5.625" style="35" customWidth="1"/>
    <col min="20" max="20" width="19" style="35" customWidth="1"/>
    <col min="21" max="21" width="4.5" style="35" customWidth="1"/>
    <col min="22" max="22" width="7.25" style="35" customWidth="1"/>
    <col min="23" max="23" width="3.875" style="35" customWidth="1"/>
    <col min="24" max="24" width="15.75" style="35" customWidth="1"/>
    <col min="25" max="25" width="3" style="39" customWidth="1"/>
    <col min="26" max="26" width="7.625" style="35" customWidth="1"/>
    <col min="27" max="28" width="3.375" style="39" bestFit="1" customWidth="1"/>
    <col min="29" max="29" width="7.625" style="35" customWidth="1"/>
    <col min="30" max="30" width="3.375" style="39" bestFit="1" customWidth="1"/>
    <col min="31" max="16384" width="8.875" style="35"/>
  </cols>
  <sheetData>
    <row r="1" spans="1:30" ht="18.75" customHeight="1" x14ac:dyDescent="0.15">
      <c r="A1" s="34" t="s">
        <v>33</v>
      </c>
      <c r="F1" s="233" t="s">
        <v>20</v>
      </c>
      <c r="G1" s="234"/>
      <c r="H1" s="225"/>
      <c r="I1" s="68"/>
      <c r="J1" s="68"/>
      <c r="K1" s="68"/>
      <c r="L1" s="68"/>
      <c r="M1" s="68"/>
      <c r="N1" s="69"/>
      <c r="O1" s="36"/>
      <c r="P1" s="37"/>
      <c r="Q1" s="34" t="s">
        <v>65</v>
      </c>
      <c r="V1" s="233" t="s">
        <v>20</v>
      </c>
      <c r="W1" s="234"/>
      <c r="X1" s="225"/>
      <c r="Y1" s="68"/>
      <c r="Z1" s="68"/>
      <c r="AA1" s="68"/>
      <c r="AB1" s="68"/>
      <c r="AC1" s="68"/>
      <c r="AD1" s="69"/>
    </row>
    <row r="2" spans="1:30" ht="35.25" customHeight="1" x14ac:dyDescent="0.15">
      <c r="A2" s="226">
        <v>7</v>
      </c>
      <c r="B2" s="226"/>
      <c r="C2" s="227" t="s">
        <v>67</v>
      </c>
      <c r="D2" s="227"/>
      <c r="E2" s="38"/>
      <c r="F2" s="235"/>
      <c r="G2" s="236"/>
      <c r="H2" s="70"/>
      <c r="I2" s="71"/>
      <c r="J2" s="71"/>
      <c r="K2" s="71"/>
      <c r="L2" s="71"/>
      <c r="M2" s="71"/>
      <c r="N2" s="72"/>
      <c r="O2" s="36"/>
      <c r="P2" s="37"/>
      <c r="Q2" s="226">
        <f>A2+1</f>
        <v>8</v>
      </c>
      <c r="R2" s="226"/>
      <c r="S2" s="227" t="s">
        <v>66</v>
      </c>
      <c r="T2" s="227"/>
      <c r="U2" s="38"/>
      <c r="V2" s="235"/>
      <c r="W2" s="236"/>
      <c r="X2" s="70"/>
      <c r="Y2" s="71"/>
      <c r="Z2" s="71"/>
      <c r="AA2" s="71"/>
      <c r="AB2" s="71"/>
      <c r="AC2" s="71"/>
      <c r="AD2" s="72"/>
    </row>
    <row r="3" spans="1:30" ht="20.25" customHeight="1" x14ac:dyDescent="0.15">
      <c r="A3" s="35" t="s">
        <v>63</v>
      </c>
      <c r="O3" s="36"/>
      <c r="P3" s="37"/>
      <c r="Q3" s="35" t="s">
        <v>68</v>
      </c>
    </row>
    <row r="4" spans="1:30" ht="21" customHeight="1" x14ac:dyDescent="0.15">
      <c r="A4" s="40"/>
      <c r="B4" s="197" t="s">
        <v>1</v>
      </c>
      <c r="C4" s="198"/>
      <c r="D4" s="198"/>
      <c r="E4" s="199"/>
      <c r="F4" s="197" t="s">
        <v>2</v>
      </c>
      <c r="G4" s="198"/>
      <c r="H4" s="199"/>
      <c r="I4" s="228" t="s">
        <v>38</v>
      </c>
      <c r="J4" s="228"/>
      <c r="K4" s="228"/>
      <c r="L4" s="228" t="s">
        <v>39</v>
      </c>
      <c r="M4" s="228"/>
      <c r="N4" s="228"/>
      <c r="O4" s="36"/>
      <c r="P4" s="37"/>
      <c r="Q4" s="40"/>
      <c r="R4" s="197" t="s">
        <v>1</v>
      </c>
      <c r="S4" s="198"/>
      <c r="T4" s="198"/>
      <c r="U4" s="199"/>
      <c r="V4" s="197" t="s">
        <v>2</v>
      </c>
      <c r="W4" s="198"/>
      <c r="X4" s="199"/>
      <c r="Y4" s="228" t="s">
        <v>3</v>
      </c>
      <c r="Z4" s="228"/>
      <c r="AA4" s="228"/>
      <c r="AB4" s="228" t="s">
        <v>4</v>
      </c>
      <c r="AC4" s="228"/>
      <c r="AD4" s="228"/>
    </row>
    <row r="5" spans="1:30" ht="21" customHeight="1" x14ac:dyDescent="0.15">
      <c r="A5" s="151" t="s">
        <v>13</v>
      </c>
      <c r="B5" s="188" t="s">
        <v>14</v>
      </c>
      <c r="C5" s="189"/>
      <c r="D5" s="189"/>
      <c r="E5" s="190"/>
      <c r="F5" s="85"/>
      <c r="G5" s="87"/>
      <c r="H5" s="86"/>
      <c r="I5" s="41" t="s">
        <v>21</v>
      </c>
      <c r="J5" s="27"/>
      <c r="K5" s="42" t="s">
        <v>22</v>
      </c>
      <c r="L5" s="43" t="s">
        <v>23</v>
      </c>
      <c r="M5" s="27"/>
      <c r="N5" s="42" t="s">
        <v>24</v>
      </c>
      <c r="O5" s="36"/>
      <c r="P5" s="37"/>
      <c r="Q5" s="151" t="s">
        <v>13</v>
      </c>
      <c r="R5" s="188" t="s">
        <v>14</v>
      </c>
      <c r="S5" s="189"/>
      <c r="T5" s="189"/>
      <c r="U5" s="190"/>
      <c r="V5" s="85"/>
      <c r="W5" s="87"/>
      <c r="X5" s="86"/>
      <c r="Y5" s="41" t="s">
        <v>21</v>
      </c>
      <c r="Z5" s="27"/>
      <c r="AA5" s="42" t="s">
        <v>22</v>
      </c>
      <c r="AB5" s="43" t="s">
        <v>23</v>
      </c>
      <c r="AC5" s="27"/>
      <c r="AD5" s="42" t="s">
        <v>24</v>
      </c>
    </row>
    <row r="6" spans="1:30" ht="21" customHeight="1" x14ac:dyDescent="0.15">
      <c r="A6" s="152"/>
      <c r="B6" s="194" t="s">
        <v>54</v>
      </c>
      <c r="C6" s="195"/>
      <c r="D6" s="195"/>
      <c r="E6" s="196"/>
      <c r="F6" s="85"/>
      <c r="G6" s="87"/>
      <c r="H6" s="86"/>
      <c r="I6" s="41" t="s">
        <v>21</v>
      </c>
      <c r="J6" s="27"/>
      <c r="K6" s="42" t="s">
        <v>22</v>
      </c>
      <c r="L6" s="43" t="s">
        <v>23</v>
      </c>
      <c r="M6" s="27"/>
      <c r="N6" s="42" t="s">
        <v>24</v>
      </c>
      <c r="O6" s="36"/>
      <c r="P6" s="37"/>
      <c r="Q6" s="152"/>
      <c r="R6" s="194" t="s">
        <v>54</v>
      </c>
      <c r="S6" s="195"/>
      <c r="T6" s="195"/>
      <c r="U6" s="196"/>
      <c r="V6" s="85"/>
      <c r="W6" s="87"/>
      <c r="X6" s="86"/>
      <c r="Y6" s="41" t="s">
        <v>21</v>
      </c>
      <c r="Z6" s="27"/>
      <c r="AA6" s="42" t="s">
        <v>22</v>
      </c>
      <c r="AB6" s="43" t="s">
        <v>23</v>
      </c>
      <c r="AC6" s="27"/>
      <c r="AD6" s="42" t="s">
        <v>24</v>
      </c>
    </row>
    <row r="7" spans="1:30" ht="21" customHeight="1" x14ac:dyDescent="0.15">
      <c r="A7" s="153"/>
      <c r="B7" s="222" t="s">
        <v>55</v>
      </c>
      <c r="C7" s="223"/>
      <c r="D7" s="223"/>
      <c r="E7" s="224"/>
      <c r="F7" s="85"/>
      <c r="G7" s="87"/>
      <c r="H7" s="86"/>
      <c r="I7" s="44" t="s">
        <v>21</v>
      </c>
      <c r="J7" s="30"/>
      <c r="K7" s="45" t="s">
        <v>22</v>
      </c>
      <c r="L7" s="46" t="s">
        <v>23</v>
      </c>
      <c r="M7" s="30"/>
      <c r="N7" s="45" t="s">
        <v>24</v>
      </c>
      <c r="O7" s="36"/>
      <c r="P7" s="37"/>
      <c r="Q7" s="153"/>
      <c r="R7" s="222" t="s">
        <v>55</v>
      </c>
      <c r="S7" s="223"/>
      <c r="T7" s="223"/>
      <c r="U7" s="224"/>
      <c r="V7" s="85"/>
      <c r="W7" s="87"/>
      <c r="X7" s="86"/>
      <c r="Y7" s="44" t="s">
        <v>21</v>
      </c>
      <c r="Z7" s="30"/>
      <c r="AA7" s="45" t="s">
        <v>22</v>
      </c>
      <c r="AB7" s="46" t="s">
        <v>23</v>
      </c>
      <c r="AC7" s="30"/>
      <c r="AD7" s="45" t="s">
        <v>24</v>
      </c>
    </row>
    <row r="8" spans="1:30" ht="21" customHeight="1" x14ac:dyDescent="0.15">
      <c r="A8" s="151" t="s">
        <v>36</v>
      </c>
      <c r="B8" s="232" t="s">
        <v>19</v>
      </c>
      <c r="C8" s="212" t="s">
        <v>5</v>
      </c>
      <c r="D8" s="213"/>
      <c r="E8" s="214"/>
      <c r="F8" s="218" t="s">
        <v>25</v>
      </c>
      <c r="G8" s="219"/>
      <c r="H8" s="220"/>
      <c r="I8" s="221" t="s">
        <v>21</v>
      </c>
      <c r="J8" s="201"/>
      <c r="K8" s="203" t="s">
        <v>22</v>
      </c>
      <c r="L8" s="221" t="s">
        <v>23</v>
      </c>
      <c r="M8" s="201"/>
      <c r="N8" s="203" t="s">
        <v>24</v>
      </c>
      <c r="O8" s="36"/>
      <c r="P8" s="37"/>
      <c r="Q8" s="151" t="s">
        <v>36</v>
      </c>
      <c r="R8" s="232" t="s">
        <v>19</v>
      </c>
      <c r="S8" s="212" t="s">
        <v>5</v>
      </c>
      <c r="T8" s="213"/>
      <c r="U8" s="214"/>
      <c r="V8" s="218" t="s">
        <v>25</v>
      </c>
      <c r="W8" s="219"/>
      <c r="X8" s="220"/>
      <c r="Y8" s="221" t="s">
        <v>21</v>
      </c>
      <c r="Z8" s="201"/>
      <c r="AA8" s="203" t="s">
        <v>22</v>
      </c>
      <c r="AB8" s="221" t="s">
        <v>23</v>
      </c>
      <c r="AC8" s="201"/>
      <c r="AD8" s="203" t="s">
        <v>24</v>
      </c>
    </row>
    <row r="9" spans="1:30" ht="21" customHeight="1" x14ac:dyDescent="0.15">
      <c r="A9" s="152"/>
      <c r="B9" s="204"/>
      <c r="C9" s="215"/>
      <c r="D9" s="216"/>
      <c r="E9" s="217"/>
      <c r="F9" s="191"/>
      <c r="G9" s="192"/>
      <c r="H9" s="193"/>
      <c r="I9" s="211"/>
      <c r="J9" s="202"/>
      <c r="K9" s="200"/>
      <c r="L9" s="211"/>
      <c r="M9" s="202"/>
      <c r="N9" s="200"/>
      <c r="O9" s="36"/>
      <c r="P9" s="37"/>
      <c r="Q9" s="152"/>
      <c r="R9" s="204"/>
      <c r="S9" s="215"/>
      <c r="T9" s="216"/>
      <c r="U9" s="217"/>
      <c r="V9" s="191"/>
      <c r="W9" s="192"/>
      <c r="X9" s="193"/>
      <c r="Y9" s="211"/>
      <c r="Z9" s="202"/>
      <c r="AA9" s="200"/>
      <c r="AB9" s="211"/>
      <c r="AC9" s="202"/>
      <c r="AD9" s="200"/>
    </row>
    <row r="10" spans="1:30" ht="21" customHeight="1" x14ac:dyDescent="0.15">
      <c r="A10" s="152"/>
      <c r="B10" s="204" t="s">
        <v>45</v>
      </c>
      <c r="C10" s="205" t="s">
        <v>7</v>
      </c>
      <c r="D10" s="206"/>
      <c r="E10" s="207"/>
      <c r="F10" s="85"/>
      <c r="G10" s="87"/>
      <c r="H10" s="86"/>
      <c r="I10" s="211" t="s">
        <v>21</v>
      </c>
      <c r="J10" s="202"/>
      <c r="K10" s="200" t="s">
        <v>22</v>
      </c>
      <c r="L10" s="211" t="s">
        <v>23</v>
      </c>
      <c r="M10" s="202"/>
      <c r="N10" s="200" t="s">
        <v>24</v>
      </c>
      <c r="O10" s="36"/>
      <c r="P10" s="37"/>
      <c r="Q10" s="152"/>
      <c r="R10" s="204" t="s">
        <v>45</v>
      </c>
      <c r="S10" s="205" t="s">
        <v>7</v>
      </c>
      <c r="T10" s="206"/>
      <c r="U10" s="207"/>
      <c r="V10" s="85"/>
      <c r="W10" s="87"/>
      <c r="X10" s="86"/>
      <c r="Y10" s="211" t="s">
        <v>21</v>
      </c>
      <c r="Z10" s="202"/>
      <c r="AA10" s="200" t="s">
        <v>22</v>
      </c>
      <c r="AB10" s="211" t="s">
        <v>23</v>
      </c>
      <c r="AC10" s="202"/>
      <c r="AD10" s="200" t="s">
        <v>24</v>
      </c>
    </row>
    <row r="11" spans="1:30" ht="21" customHeight="1" x14ac:dyDescent="0.15">
      <c r="A11" s="152"/>
      <c r="B11" s="204"/>
      <c r="C11" s="208"/>
      <c r="D11" s="209"/>
      <c r="E11" s="210"/>
      <c r="F11" s="85"/>
      <c r="G11" s="87"/>
      <c r="H11" s="86"/>
      <c r="I11" s="211"/>
      <c r="J11" s="202"/>
      <c r="K11" s="200"/>
      <c r="L11" s="211"/>
      <c r="M11" s="202"/>
      <c r="N11" s="200"/>
      <c r="O11" s="36"/>
      <c r="P11" s="37"/>
      <c r="Q11" s="152"/>
      <c r="R11" s="204"/>
      <c r="S11" s="208"/>
      <c r="T11" s="209"/>
      <c r="U11" s="210"/>
      <c r="V11" s="85"/>
      <c r="W11" s="87"/>
      <c r="X11" s="86"/>
      <c r="Y11" s="211"/>
      <c r="Z11" s="202"/>
      <c r="AA11" s="200"/>
      <c r="AB11" s="211"/>
      <c r="AC11" s="202"/>
      <c r="AD11" s="200"/>
    </row>
    <row r="12" spans="1:30" ht="21" customHeight="1" x14ac:dyDescent="0.15">
      <c r="A12" s="152"/>
      <c r="B12" s="194" t="s">
        <v>43</v>
      </c>
      <c r="C12" s="195"/>
      <c r="D12" s="195"/>
      <c r="E12" s="196"/>
      <c r="F12" s="85"/>
      <c r="G12" s="87"/>
      <c r="H12" s="86"/>
      <c r="I12" s="41" t="s">
        <v>21</v>
      </c>
      <c r="J12" s="27"/>
      <c r="K12" s="42" t="s">
        <v>22</v>
      </c>
      <c r="L12" s="43" t="s">
        <v>23</v>
      </c>
      <c r="M12" s="27"/>
      <c r="N12" s="42" t="s">
        <v>24</v>
      </c>
      <c r="O12" s="36"/>
      <c r="P12" s="37"/>
      <c r="Q12" s="152"/>
      <c r="R12" s="194" t="s">
        <v>43</v>
      </c>
      <c r="S12" s="195"/>
      <c r="T12" s="195"/>
      <c r="U12" s="196"/>
      <c r="V12" s="85"/>
      <c r="W12" s="87"/>
      <c r="X12" s="86"/>
      <c r="Y12" s="41" t="s">
        <v>21</v>
      </c>
      <c r="Z12" s="27"/>
      <c r="AA12" s="42" t="s">
        <v>22</v>
      </c>
      <c r="AB12" s="43" t="s">
        <v>23</v>
      </c>
      <c r="AC12" s="27"/>
      <c r="AD12" s="42" t="s">
        <v>24</v>
      </c>
    </row>
    <row r="13" spans="1:30" ht="21" customHeight="1" x14ac:dyDescent="0.15">
      <c r="A13" s="152"/>
      <c r="B13" s="47" t="s">
        <v>44</v>
      </c>
      <c r="C13" s="48"/>
      <c r="D13" s="48"/>
      <c r="E13" s="49"/>
      <c r="F13" s="23"/>
      <c r="G13" s="25"/>
      <c r="H13" s="24"/>
      <c r="I13" s="41" t="s">
        <v>21</v>
      </c>
      <c r="J13" s="27"/>
      <c r="K13" s="42" t="s">
        <v>22</v>
      </c>
      <c r="L13" s="43" t="s">
        <v>23</v>
      </c>
      <c r="M13" s="27"/>
      <c r="N13" s="42" t="s">
        <v>24</v>
      </c>
      <c r="O13" s="36"/>
      <c r="P13" s="37"/>
      <c r="Q13" s="152"/>
      <c r="R13" s="47" t="s">
        <v>44</v>
      </c>
      <c r="S13" s="48"/>
      <c r="T13" s="48"/>
      <c r="U13" s="49"/>
      <c r="V13" s="23"/>
      <c r="W13" s="25"/>
      <c r="X13" s="24"/>
      <c r="Y13" s="41" t="s">
        <v>21</v>
      </c>
      <c r="Z13" s="27"/>
      <c r="AA13" s="42" t="s">
        <v>22</v>
      </c>
      <c r="AB13" s="43" t="s">
        <v>23</v>
      </c>
      <c r="AC13" s="27"/>
      <c r="AD13" s="42" t="s">
        <v>24</v>
      </c>
    </row>
    <row r="14" spans="1:30" ht="21" customHeight="1" x14ac:dyDescent="0.15">
      <c r="A14" s="152"/>
      <c r="B14" s="182"/>
      <c r="C14" s="183"/>
      <c r="D14" s="183"/>
      <c r="E14" s="184"/>
      <c r="F14" s="85"/>
      <c r="G14" s="87"/>
      <c r="H14" s="86"/>
      <c r="I14" s="44" t="s">
        <v>21</v>
      </c>
      <c r="J14" s="30"/>
      <c r="K14" s="45" t="s">
        <v>22</v>
      </c>
      <c r="L14" s="46" t="s">
        <v>23</v>
      </c>
      <c r="M14" s="30"/>
      <c r="N14" s="45" t="s">
        <v>24</v>
      </c>
      <c r="O14" s="36"/>
      <c r="P14" s="37"/>
      <c r="Q14" s="152"/>
      <c r="R14" s="182"/>
      <c r="S14" s="183"/>
      <c r="T14" s="183"/>
      <c r="U14" s="184"/>
      <c r="V14" s="85"/>
      <c r="W14" s="87"/>
      <c r="X14" s="86"/>
      <c r="Y14" s="44" t="s">
        <v>21</v>
      </c>
      <c r="Z14" s="30"/>
      <c r="AA14" s="45" t="s">
        <v>22</v>
      </c>
      <c r="AB14" s="46" t="s">
        <v>23</v>
      </c>
      <c r="AC14" s="30"/>
      <c r="AD14" s="45" t="s">
        <v>24</v>
      </c>
    </row>
    <row r="15" spans="1:30" ht="21" customHeight="1" x14ac:dyDescent="0.15">
      <c r="A15" s="153"/>
      <c r="B15" s="197" t="s">
        <v>8</v>
      </c>
      <c r="C15" s="198"/>
      <c r="D15" s="198"/>
      <c r="E15" s="198"/>
      <c r="F15" s="198"/>
      <c r="G15" s="198"/>
      <c r="H15" s="199"/>
      <c r="I15" s="50" t="s">
        <v>21</v>
      </c>
      <c r="J15" s="51">
        <f>SUM(J8:J14)</f>
        <v>0</v>
      </c>
      <c r="K15" s="52" t="s">
        <v>22</v>
      </c>
      <c r="L15" s="50" t="s">
        <v>23</v>
      </c>
      <c r="M15" s="51">
        <f>SUM(M8:M14)</f>
        <v>0</v>
      </c>
      <c r="N15" s="52" t="s">
        <v>24</v>
      </c>
      <c r="O15" s="36"/>
      <c r="P15" s="37"/>
      <c r="Q15" s="153"/>
      <c r="R15" s="197" t="s">
        <v>8</v>
      </c>
      <c r="S15" s="198"/>
      <c r="T15" s="198"/>
      <c r="U15" s="198"/>
      <c r="V15" s="198"/>
      <c r="W15" s="198"/>
      <c r="X15" s="199"/>
      <c r="Y15" s="50" t="s">
        <v>21</v>
      </c>
      <c r="Z15" s="51">
        <f>SUM(Z8:Z14)</f>
        <v>0</v>
      </c>
      <c r="AA15" s="52" t="s">
        <v>22</v>
      </c>
      <c r="AB15" s="50" t="s">
        <v>23</v>
      </c>
      <c r="AC15" s="51">
        <f>SUM(AC8:AC14)</f>
        <v>0</v>
      </c>
      <c r="AD15" s="52" t="s">
        <v>24</v>
      </c>
    </row>
    <row r="16" spans="1:30" ht="21" customHeight="1" x14ac:dyDescent="0.15">
      <c r="A16" s="151" t="s">
        <v>37</v>
      </c>
      <c r="B16" s="188" t="s">
        <v>9</v>
      </c>
      <c r="C16" s="189"/>
      <c r="D16" s="189"/>
      <c r="E16" s="190"/>
      <c r="F16" s="191" t="s">
        <v>10</v>
      </c>
      <c r="G16" s="192"/>
      <c r="H16" s="193"/>
      <c r="I16" s="41" t="s">
        <v>21</v>
      </c>
      <c r="J16" s="27"/>
      <c r="K16" s="42" t="s">
        <v>22</v>
      </c>
      <c r="L16" s="43" t="s">
        <v>23</v>
      </c>
      <c r="M16" s="27"/>
      <c r="N16" s="42" t="s">
        <v>24</v>
      </c>
      <c r="O16" s="36"/>
      <c r="P16" s="37"/>
      <c r="Q16" s="151" t="s">
        <v>37</v>
      </c>
      <c r="R16" s="188" t="s">
        <v>9</v>
      </c>
      <c r="S16" s="189"/>
      <c r="T16" s="189"/>
      <c r="U16" s="190"/>
      <c r="V16" s="191" t="s">
        <v>10</v>
      </c>
      <c r="W16" s="192"/>
      <c r="X16" s="193"/>
      <c r="Y16" s="41" t="s">
        <v>21</v>
      </c>
      <c r="Z16" s="27"/>
      <c r="AA16" s="42" t="s">
        <v>22</v>
      </c>
      <c r="AB16" s="43" t="s">
        <v>23</v>
      </c>
      <c r="AC16" s="27"/>
      <c r="AD16" s="42" t="s">
        <v>24</v>
      </c>
    </row>
    <row r="17" spans="1:30" ht="21" customHeight="1" x14ac:dyDescent="0.15">
      <c r="A17" s="152"/>
      <c r="B17" s="194" t="s">
        <v>11</v>
      </c>
      <c r="C17" s="195"/>
      <c r="D17" s="195"/>
      <c r="E17" s="196"/>
      <c r="F17" s="85"/>
      <c r="G17" s="87"/>
      <c r="H17" s="86"/>
      <c r="I17" s="41" t="s">
        <v>21</v>
      </c>
      <c r="J17" s="27"/>
      <c r="K17" s="42" t="s">
        <v>22</v>
      </c>
      <c r="L17" s="43" t="s">
        <v>23</v>
      </c>
      <c r="M17" s="27"/>
      <c r="N17" s="42" t="s">
        <v>24</v>
      </c>
      <c r="O17" s="36"/>
      <c r="P17" s="37"/>
      <c r="Q17" s="152"/>
      <c r="R17" s="194" t="s">
        <v>11</v>
      </c>
      <c r="S17" s="195"/>
      <c r="T17" s="195"/>
      <c r="U17" s="196"/>
      <c r="V17" s="85"/>
      <c r="W17" s="87"/>
      <c r="X17" s="86"/>
      <c r="Y17" s="41" t="s">
        <v>21</v>
      </c>
      <c r="Z17" s="27"/>
      <c r="AA17" s="42" t="s">
        <v>22</v>
      </c>
      <c r="AB17" s="43" t="s">
        <v>23</v>
      </c>
      <c r="AC17" s="27"/>
      <c r="AD17" s="42" t="s">
        <v>24</v>
      </c>
    </row>
    <row r="18" spans="1:30" ht="21" customHeight="1" x14ac:dyDescent="0.15">
      <c r="A18" s="152"/>
      <c r="B18" s="179"/>
      <c r="C18" s="180"/>
      <c r="D18" s="180"/>
      <c r="E18" s="181"/>
      <c r="F18" s="85"/>
      <c r="G18" s="87"/>
      <c r="H18" s="86"/>
      <c r="I18" s="41" t="s">
        <v>21</v>
      </c>
      <c r="J18" s="27"/>
      <c r="K18" s="42" t="s">
        <v>22</v>
      </c>
      <c r="L18" s="43" t="s">
        <v>23</v>
      </c>
      <c r="M18" s="27"/>
      <c r="N18" s="42" t="s">
        <v>24</v>
      </c>
      <c r="O18" s="36"/>
      <c r="P18" s="37"/>
      <c r="Q18" s="152"/>
      <c r="R18" s="179"/>
      <c r="S18" s="180"/>
      <c r="T18" s="180"/>
      <c r="U18" s="181"/>
      <c r="V18" s="85"/>
      <c r="W18" s="87"/>
      <c r="X18" s="86"/>
      <c r="Y18" s="41" t="s">
        <v>21</v>
      </c>
      <c r="Z18" s="27"/>
      <c r="AA18" s="42" t="s">
        <v>22</v>
      </c>
      <c r="AB18" s="43" t="s">
        <v>23</v>
      </c>
      <c r="AC18" s="27"/>
      <c r="AD18" s="42" t="s">
        <v>24</v>
      </c>
    </row>
    <row r="19" spans="1:30" ht="21" customHeight="1" x14ac:dyDescent="0.15">
      <c r="A19" s="152"/>
      <c r="B19" s="182"/>
      <c r="C19" s="183"/>
      <c r="D19" s="183"/>
      <c r="E19" s="184"/>
      <c r="F19" s="85"/>
      <c r="G19" s="87"/>
      <c r="H19" s="86"/>
      <c r="I19" s="41" t="s">
        <v>21</v>
      </c>
      <c r="J19" s="27"/>
      <c r="K19" s="42" t="s">
        <v>22</v>
      </c>
      <c r="L19" s="43" t="s">
        <v>23</v>
      </c>
      <c r="M19" s="27"/>
      <c r="N19" s="42" t="s">
        <v>24</v>
      </c>
      <c r="O19" s="36"/>
      <c r="P19" s="37"/>
      <c r="Q19" s="152"/>
      <c r="R19" s="182"/>
      <c r="S19" s="183"/>
      <c r="T19" s="183"/>
      <c r="U19" s="184"/>
      <c r="V19" s="85"/>
      <c r="W19" s="87"/>
      <c r="X19" s="86"/>
      <c r="Y19" s="41" t="s">
        <v>21</v>
      </c>
      <c r="Z19" s="27"/>
      <c r="AA19" s="42" t="s">
        <v>22</v>
      </c>
      <c r="AB19" s="43" t="s">
        <v>23</v>
      </c>
      <c r="AC19" s="27"/>
      <c r="AD19" s="42" t="s">
        <v>24</v>
      </c>
    </row>
    <row r="20" spans="1:30" ht="21" customHeight="1" x14ac:dyDescent="0.15">
      <c r="A20" s="153"/>
      <c r="B20" s="197" t="s">
        <v>8</v>
      </c>
      <c r="C20" s="198"/>
      <c r="D20" s="198"/>
      <c r="E20" s="198"/>
      <c r="F20" s="198"/>
      <c r="G20" s="198"/>
      <c r="H20" s="199"/>
      <c r="I20" s="50" t="s">
        <v>21</v>
      </c>
      <c r="J20" s="51">
        <f>SUM(J16:J19)</f>
        <v>0</v>
      </c>
      <c r="K20" s="52" t="s">
        <v>22</v>
      </c>
      <c r="L20" s="50" t="s">
        <v>23</v>
      </c>
      <c r="M20" s="51">
        <f>SUM(M16:M19)</f>
        <v>0</v>
      </c>
      <c r="N20" s="52" t="s">
        <v>24</v>
      </c>
      <c r="O20" s="36"/>
      <c r="P20" s="37"/>
      <c r="Q20" s="153"/>
      <c r="R20" s="197" t="s">
        <v>8</v>
      </c>
      <c r="S20" s="198"/>
      <c r="T20" s="198"/>
      <c r="U20" s="198"/>
      <c r="V20" s="198"/>
      <c r="W20" s="198"/>
      <c r="X20" s="199"/>
      <c r="Y20" s="50" t="s">
        <v>21</v>
      </c>
      <c r="Z20" s="51">
        <f>SUM(Z16:Z19)</f>
        <v>0</v>
      </c>
      <c r="AA20" s="52" t="s">
        <v>22</v>
      </c>
      <c r="AB20" s="50" t="s">
        <v>23</v>
      </c>
      <c r="AC20" s="51">
        <f>SUM(AC16:AC19)</f>
        <v>0</v>
      </c>
      <c r="AD20" s="52" t="s">
        <v>24</v>
      </c>
    </row>
    <row r="21" spans="1:30" ht="21" customHeight="1" x14ac:dyDescent="0.15">
      <c r="A21" s="229" t="s">
        <v>35</v>
      </c>
      <c r="B21" s="185" t="s">
        <v>40</v>
      </c>
      <c r="C21" s="186"/>
      <c r="D21" s="186"/>
      <c r="E21" s="187"/>
      <c r="F21" s="85"/>
      <c r="G21" s="87"/>
      <c r="H21" s="86"/>
      <c r="I21" s="41" t="s">
        <v>21</v>
      </c>
      <c r="J21" s="27"/>
      <c r="K21" s="42" t="s">
        <v>22</v>
      </c>
      <c r="L21" s="43" t="s">
        <v>23</v>
      </c>
      <c r="M21" s="27"/>
      <c r="N21" s="42" t="s">
        <v>24</v>
      </c>
      <c r="O21" s="36"/>
      <c r="P21" s="37"/>
      <c r="Q21" s="229" t="s">
        <v>35</v>
      </c>
      <c r="R21" s="185" t="s">
        <v>40</v>
      </c>
      <c r="S21" s="186"/>
      <c r="T21" s="186"/>
      <c r="U21" s="187"/>
      <c r="V21" s="85"/>
      <c r="W21" s="87"/>
      <c r="X21" s="86"/>
      <c r="Y21" s="41" t="s">
        <v>21</v>
      </c>
      <c r="Z21" s="27"/>
      <c r="AA21" s="42" t="s">
        <v>22</v>
      </c>
      <c r="AB21" s="43" t="s">
        <v>23</v>
      </c>
      <c r="AC21" s="27"/>
      <c r="AD21" s="42" t="s">
        <v>24</v>
      </c>
    </row>
    <row r="22" spans="1:30" ht="21" customHeight="1" x14ac:dyDescent="0.15">
      <c r="A22" s="230"/>
      <c r="B22" s="179" t="s">
        <v>52</v>
      </c>
      <c r="C22" s="180"/>
      <c r="D22" s="180"/>
      <c r="E22" s="181"/>
      <c r="F22" s="85"/>
      <c r="G22" s="87"/>
      <c r="H22" s="86"/>
      <c r="I22" s="41" t="s">
        <v>21</v>
      </c>
      <c r="J22" s="27"/>
      <c r="K22" s="42" t="s">
        <v>22</v>
      </c>
      <c r="L22" s="43" t="s">
        <v>23</v>
      </c>
      <c r="M22" s="27"/>
      <c r="N22" s="42" t="s">
        <v>24</v>
      </c>
      <c r="O22" s="36"/>
      <c r="P22" s="37"/>
      <c r="Q22" s="230"/>
      <c r="R22" s="179" t="s">
        <v>52</v>
      </c>
      <c r="S22" s="180"/>
      <c r="T22" s="180"/>
      <c r="U22" s="181"/>
      <c r="V22" s="85"/>
      <c r="W22" s="87"/>
      <c r="X22" s="86"/>
      <c r="Y22" s="41" t="s">
        <v>21</v>
      </c>
      <c r="Z22" s="27"/>
      <c r="AA22" s="42" t="s">
        <v>22</v>
      </c>
      <c r="AB22" s="43" t="s">
        <v>23</v>
      </c>
      <c r="AC22" s="27"/>
      <c r="AD22" s="42" t="s">
        <v>24</v>
      </c>
    </row>
    <row r="23" spans="1:30" ht="21" customHeight="1" x14ac:dyDescent="0.15">
      <c r="A23" s="230"/>
      <c r="B23" s="179"/>
      <c r="C23" s="180"/>
      <c r="D23" s="180"/>
      <c r="E23" s="181"/>
      <c r="F23" s="85"/>
      <c r="G23" s="87"/>
      <c r="H23" s="86"/>
      <c r="I23" s="41" t="s">
        <v>21</v>
      </c>
      <c r="J23" s="27"/>
      <c r="K23" s="42" t="s">
        <v>22</v>
      </c>
      <c r="L23" s="43" t="s">
        <v>23</v>
      </c>
      <c r="M23" s="27"/>
      <c r="N23" s="42" t="s">
        <v>24</v>
      </c>
      <c r="O23" s="36"/>
      <c r="P23" s="37"/>
      <c r="Q23" s="230"/>
      <c r="R23" s="179"/>
      <c r="S23" s="180"/>
      <c r="T23" s="180"/>
      <c r="U23" s="181"/>
      <c r="V23" s="85"/>
      <c r="W23" s="87"/>
      <c r="X23" s="86"/>
      <c r="Y23" s="41" t="s">
        <v>21</v>
      </c>
      <c r="Z23" s="27"/>
      <c r="AA23" s="42" t="s">
        <v>22</v>
      </c>
      <c r="AB23" s="43" t="s">
        <v>23</v>
      </c>
      <c r="AC23" s="27"/>
      <c r="AD23" s="42" t="s">
        <v>24</v>
      </c>
    </row>
    <row r="24" spans="1:30" ht="21" customHeight="1" x14ac:dyDescent="0.15">
      <c r="A24" s="230"/>
      <c r="B24" s="179"/>
      <c r="C24" s="180"/>
      <c r="D24" s="180"/>
      <c r="E24" s="181"/>
      <c r="F24" s="85"/>
      <c r="G24" s="87"/>
      <c r="H24" s="86"/>
      <c r="I24" s="41" t="s">
        <v>21</v>
      </c>
      <c r="J24" s="27"/>
      <c r="K24" s="42" t="s">
        <v>22</v>
      </c>
      <c r="L24" s="43" t="s">
        <v>23</v>
      </c>
      <c r="M24" s="27"/>
      <c r="N24" s="42" t="s">
        <v>24</v>
      </c>
      <c r="O24" s="36"/>
      <c r="P24" s="37"/>
      <c r="Q24" s="230"/>
      <c r="R24" s="179"/>
      <c r="S24" s="180"/>
      <c r="T24" s="180"/>
      <c r="U24" s="181"/>
      <c r="V24" s="85"/>
      <c r="W24" s="87"/>
      <c r="X24" s="86"/>
      <c r="Y24" s="41" t="s">
        <v>21</v>
      </c>
      <c r="Z24" s="27"/>
      <c r="AA24" s="42" t="s">
        <v>22</v>
      </c>
      <c r="AB24" s="43" t="s">
        <v>23</v>
      </c>
      <c r="AC24" s="27"/>
      <c r="AD24" s="42" t="s">
        <v>24</v>
      </c>
    </row>
    <row r="25" spans="1:30" ht="21" customHeight="1" x14ac:dyDescent="0.15">
      <c r="A25" s="230"/>
      <c r="B25" s="179"/>
      <c r="C25" s="180"/>
      <c r="D25" s="180"/>
      <c r="E25" s="181"/>
      <c r="F25" s="85"/>
      <c r="G25" s="87"/>
      <c r="H25" s="86"/>
      <c r="I25" s="41" t="s">
        <v>21</v>
      </c>
      <c r="J25" s="27"/>
      <c r="K25" s="42" t="s">
        <v>22</v>
      </c>
      <c r="L25" s="43" t="s">
        <v>23</v>
      </c>
      <c r="M25" s="27"/>
      <c r="N25" s="42" t="s">
        <v>24</v>
      </c>
      <c r="O25" s="36"/>
      <c r="P25" s="37"/>
      <c r="Q25" s="230"/>
      <c r="R25" s="179"/>
      <c r="S25" s="180"/>
      <c r="T25" s="180"/>
      <c r="U25" s="181"/>
      <c r="V25" s="85"/>
      <c r="W25" s="87"/>
      <c r="X25" s="86"/>
      <c r="Y25" s="41" t="s">
        <v>21</v>
      </c>
      <c r="Z25" s="27"/>
      <c r="AA25" s="42" t="s">
        <v>22</v>
      </c>
      <c r="AB25" s="43" t="s">
        <v>23</v>
      </c>
      <c r="AC25" s="27"/>
      <c r="AD25" s="42" t="s">
        <v>24</v>
      </c>
    </row>
    <row r="26" spans="1:30" ht="21" customHeight="1" x14ac:dyDescent="0.15">
      <c r="A26" s="230"/>
      <c r="B26" s="179"/>
      <c r="C26" s="180"/>
      <c r="D26" s="180"/>
      <c r="E26" s="181"/>
      <c r="F26" s="85"/>
      <c r="G26" s="87"/>
      <c r="H26" s="86"/>
      <c r="I26" s="41" t="s">
        <v>21</v>
      </c>
      <c r="J26" s="27"/>
      <c r="K26" s="42" t="s">
        <v>22</v>
      </c>
      <c r="L26" s="43" t="s">
        <v>23</v>
      </c>
      <c r="M26" s="27"/>
      <c r="N26" s="42" t="s">
        <v>24</v>
      </c>
      <c r="O26" s="36"/>
      <c r="P26" s="37"/>
      <c r="Q26" s="230"/>
      <c r="R26" s="179"/>
      <c r="S26" s="180"/>
      <c r="T26" s="180"/>
      <c r="U26" s="181"/>
      <c r="V26" s="85"/>
      <c r="W26" s="87"/>
      <c r="X26" s="86"/>
      <c r="Y26" s="41" t="s">
        <v>21</v>
      </c>
      <c r="Z26" s="27"/>
      <c r="AA26" s="42" t="s">
        <v>22</v>
      </c>
      <c r="AB26" s="43" t="s">
        <v>23</v>
      </c>
      <c r="AC26" s="27"/>
      <c r="AD26" s="42" t="s">
        <v>24</v>
      </c>
    </row>
    <row r="27" spans="1:30" ht="21" customHeight="1" x14ac:dyDescent="0.15">
      <c r="A27" s="230"/>
      <c r="B27" s="182"/>
      <c r="C27" s="183"/>
      <c r="D27" s="183"/>
      <c r="E27" s="184"/>
      <c r="F27" s="85"/>
      <c r="G27" s="87"/>
      <c r="H27" s="86"/>
      <c r="I27" s="41" t="s">
        <v>21</v>
      </c>
      <c r="J27" s="27"/>
      <c r="K27" s="42" t="s">
        <v>22</v>
      </c>
      <c r="L27" s="43" t="s">
        <v>23</v>
      </c>
      <c r="M27" s="27"/>
      <c r="N27" s="42" t="s">
        <v>24</v>
      </c>
      <c r="O27" s="36"/>
      <c r="P27" s="37"/>
      <c r="Q27" s="230"/>
      <c r="R27" s="182"/>
      <c r="S27" s="183"/>
      <c r="T27" s="183"/>
      <c r="U27" s="184"/>
      <c r="V27" s="85"/>
      <c r="W27" s="87"/>
      <c r="X27" s="86"/>
      <c r="Y27" s="41" t="s">
        <v>21</v>
      </c>
      <c r="Z27" s="27"/>
      <c r="AA27" s="42" t="s">
        <v>22</v>
      </c>
      <c r="AB27" s="43" t="s">
        <v>23</v>
      </c>
      <c r="AC27" s="27"/>
      <c r="AD27" s="42" t="s">
        <v>24</v>
      </c>
    </row>
    <row r="28" spans="1:30" ht="15" customHeight="1" x14ac:dyDescent="0.15">
      <c r="A28" s="230"/>
      <c r="B28" s="120" t="s">
        <v>8</v>
      </c>
      <c r="C28" s="121"/>
      <c r="D28" s="121"/>
      <c r="E28" s="121"/>
      <c r="F28" s="121"/>
      <c r="G28" s="121"/>
      <c r="H28" s="121"/>
      <c r="I28" s="120" t="s">
        <v>21</v>
      </c>
      <c r="J28" s="177">
        <f>SUM(J21:J27)</f>
        <v>0</v>
      </c>
      <c r="K28" s="122" t="s">
        <v>22</v>
      </c>
      <c r="L28" s="120" t="s">
        <v>23</v>
      </c>
      <c r="M28" s="177">
        <f>SUM(M21:M27)</f>
        <v>0</v>
      </c>
      <c r="N28" s="122" t="s">
        <v>24</v>
      </c>
      <c r="O28" s="36"/>
      <c r="P28" s="37"/>
      <c r="Q28" s="230"/>
      <c r="R28" s="120" t="s">
        <v>8</v>
      </c>
      <c r="S28" s="121"/>
      <c r="T28" s="121"/>
      <c r="U28" s="121"/>
      <c r="V28" s="121"/>
      <c r="W28" s="121"/>
      <c r="X28" s="121"/>
      <c r="Y28" s="120" t="s">
        <v>21</v>
      </c>
      <c r="Z28" s="177">
        <f>SUM(Z21:Z27)</f>
        <v>0</v>
      </c>
      <c r="AA28" s="122" t="s">
        <v>22</v>
      </c>
      <c r="AB28" s="120" t="s">
        <v>23</v>
      </c>
      <c r="AC28" s="177">
        <f>SUM(AC21:AC27)</f>
        <v>0</v>
      </c>
      <c r="AD28" s="122" t="s">
        <v>24</v>
      </c>
    </row>
    <row r="29" spans="1:30" ht="20.25" customHeight="1" x14ac:dyDescent="0.15">
      <c r="A29" s="231"/>
      <c r="B29" s="175"/>
      <c r="C29" s="176"/>
      <c r="D29" s="124"/>
      <c r="E29" s="124"/>
      <c r="F29" s="124"/>
      <c r="G29" s="124"/>
      <c r="H29" s="124"/>
      <c r="I29" s="123"/>
      <c r="J29" s="178"/>
      <c r="K29" s="125"/>
      <c r="L29" s="123"/>
      <c r="M29" s="178"/>
      <c r="N29" s="125"/>
      <c r="O29" s="36"/>
      <c r="P29" s="37"/>
      <c r="Q29" s="231"/>
      <c r="R29" s="175"/>
      <c r="S29" s="176"/>
      <c r="T29" s="124"/>
      <c r="U29" s="124"/>
      <c r="V29" s="124"/>
      <c r="W29" s="124"/>
      <c r="X29" s="124"/>
      <c r="Y29" s="123"/>
      <c r="Z29" s="178"/>
      <c r="AA29" s="125"/>
      <c r="AB29" s="123"/>
      <c r="AC29" s="178"/>
      <c r="AD29" s="125"/>
    </row>
    <row r="30" spans="1:30" ht="16.5" customHeight="1" x14ac:dyDescent="0.15">
      <c r="A30" s="151" t="s">
        <v>48</v>
      </c>
      <c r="B30" s="154" t="s">
        <v>30</v>
      </c>
      <c r="C30" s="155"/>
      <c r="D30" s="53" t="s">
        <v>56</v>
      </c>
      <c r="E30" s="54" t="s">
        <v>21</v>
      </c>
      <c r="F30" s="58"/>
      <c r="G30" s="55" t="s">
        <v>22</v>
      </c>
      <c r="H30" s="160" t="s">
        <v>57</v>
      </c>
      <c r="I30" s="160"/>
      <c r="J30" s="160"/>
      <c r="K30" s="160"/>
      <c r="L30" s="54" t="s">
        <v>21</v>
      </c>
      <c r="M30" s="26"/>
      <c r="N30" s="55" t="s">
        <v>22</v>
      </c>
      <c r="O30" s="36"/>
      <c r="P30" s="37"/>
      <c r="Q30" s="151" t="s">
        <v>48</v>
      </c>
      <c r="R30" s="154" t="s">
        <v>30</v>
      </c>
      <c r="S30" s="155"/>
      <c r="T30" s="53" t="s">
        <v>56</v>
      </c>
      <c r="U30" s="54" t="s">
        <v>21</v>
      </c>
      <c r="V30" s="58"/>
      <c r="W30" s="55" t="s">
        <v>22</v>
      </c>
      <c r="X30" s="160" t="s">
        <v>57</v>
      </c>
      <c r="Y30" s="160"/>
      <c r="Z30" s="160"/>
      <c r="AA30" s="160"/>
      <c r="AB30" s="54" t="s">
        <v>21</v>
      </c>
      <c r="AC30" s="26"/>
      <c r="AD30" s="55" t="s">
        <v>22</v>
      </c>
    </row>
    <row r="31" spans="1:30" ht="16.5" customHeight="1" x14ac:dyDescent="0.15">
      <c r="A31" s="152"/>
      <c r="B31" s="156"/>
      <c r="C31" s="157"/>
      <c r="D31" s="56" t="s">
        <v>58</v>
      </c>
      <c r="E31" s="43" t="s">
        <v>21</v>
      </c>
      <c r="F31" s="59"/>
      <c r="G31" s="42" t="s">
        <v>22</v>
      </c>
      <c r="H31" s="161" t="s">
        <v>59</v>
      </c>
      <c r="I31" s="161"/>
      <c r="J31" s="161"/>
      <c r="K31" s="161"/>
      <c r="L31" s="43" t="s">
        <v>21</v>
      </c>
      <c r="M31" s="27"/>
      <c r="N31" s="42" t="s">
        <v>22</v>
      </c>
      <c r="O31" s="36"/>
      <c r="P31" s="37"/>
      <c r="Q31" s="152"/>
      <c r="R31" s="156"/>
      <c r="S31" s="157"/>
      <c r="T31" s="56" t="s">
        <v>58</v>
      </c>
      <c r="U31" s="43" t="s">
        <v>21</v>
      </c>
      <c r="V31" s="59"/>
      <c r="W31" s="42" t="s">
        <v>22</v>
      </c>
      <c r="X31" s="161" t="s">
        <v>59</v>
      </c>
      <c r="Y31" s="161"/>
      <c r="Z31" s="161"/>
      <c r="AA31" s="161"/>
      <c r="AB31" s="43" t="s">
        <v>21</v>
      </c>
      <c r="AC31" s="27"/>
      <c r="AD31" s="42" t="s">
        <v>22</v>
      </c>
    </row>
    <row r="32" spans="1:30" ht="18" customHeight="1" x14ac:dyDescent="0.15">
      <c r="A32" s="152"/>
      <c r="B32" s="158"/>
      <c r="C32" s="159"/>
      <c r="D32" s="57" t="s">
        <v>60</v>
      </c>
      <c r="E32" s="46" t="s">
        <v>21</v>
      </c>
      <c r="F32" s="60"/>
      <c r="G32" s="45" t="s">
        <v>22</v>
      </c>
      <c r="H32" s="162" t="s">
        <v>62</v>
      </c>
      <c r="I32" s="162"/>
      <c r="J32" s="162"/>
      <c r="K32" s="162"/>
      <c r="L32" s="46" t="s">
        <v>21</v>
      </c>
      <c r="M32" s="30"/>
      <c r="N32" s="45" t="s">
        <v>22</v>
      </c>
      <c r="O32" s="36"/>
      <c r="P32" s="37"/>
      <c r="Q32" s="152"/>
      <c r="R32" s="158"/>
      <c r="S32" s="159"/>
      <c r="T32" s="57" t="s">
        <v>60</v>
      </c>
      <c r="U32" s="46" t="s">
        <v>21</v>
      </c>
      <c r="V32" s="60"/>
      <c r="W32" s="45" t="s">
        <v>22</v>
      </c>
      <c r="X32" s="162" t="s">
        <v>62</v>
      </c>
      <c r="Y32" s="162"/>
      <c r="Z32" s="162"/>
      <c r="AA32" s="162"/>
      <c r="AB32" s="46" t="s">
        <v>21</v>
      </c>
      <c r="AC32" s="30"/>
      <c r="AD32" s="45" t="s">
        <v>22</v>
      </c>
    </row>
    <row r="33" spans="1:30" ht="12.75" customHeight="1" x14ac:dyDescent="0.15">
      <c r="A33" s="152"/>
      <c r="B33" s="163" t="s">
        <v>47</v>
      </c>
      <c r="C33" s="164"/>
      <c r="D33" s="169" t="s">
        <v>49</v>
      </c>
      <c r="E33" s="170"/>
      <c r="F33" s="170"/>
      <c r="G33" s="170"/>
      <c r="H33" s="170"/>
      <c r="I33" s="170"/>
      <c r="J33" s="170"/>
      <c r="K33" s="171"/>
      <c r="L33" s="123" t="s">
        <v>39</v>
      </c>
      <c r="M33" s="124"/>
      <c r="N33" s="125"/>
      <c r="O33" s="36"/>
      <c r="P33" s="37"/>
      <c r="Q33" s="152"/>
      <c r="R33" s="163" t="s">
        <v>47</v>
      </c>
      <c r="S33" s="164"/>
      <c r="T33" s="169" t="s">
        <v>49</v>
      </c>
      <c r="U33" s="170"/>
      <c r="V33" s="170"/>
      <c r="W33" s="170"/>
      <c r="X33" s="170"/>
      <c r="Y33" s="170"/>
      <c r="Z33" s="170"/>
      <c r="AA33" s="171"/>
      <c r="AB33" s="123" t="s">
        <v>46</v>
      </c>
      <c r="AC33" s="124"/>
      <c r="AD33" s="125"/>
    </row>
    <row r="34" spans="1:30" ht="8.25" customHeight="1" x14ac:dyDescent="0.15">
      <c r="A34" s="152"/>
      <c r="B34" s="165"/>
      <c r="C34" s="166"/>
      <c r="D34" s="169"/>
      <c r="E34" s="170"/>
      <c r="F34" s="170"/>
      <c r="G34" s="170"/>
      <c r="H34" s="170"/>
      <c r="I34" s="170"/>
      <c r="J34" s="170"/>
      <c r="K34" s="171"/>
      <c r="L34" s="123"/>
      <c r="M34" s="124"/>
      <c r="N34" s="125"/>
      <c r="O34" s="36"/>
      <c r="P34" s="37"/>
      <c r="Q34" s="152"/>
      <c r="R34" s="165"/>
      <c r="S34" s="166"/>
      <c r="T34" s="169"/>
      <c r="U34" s="170"/>
      <c r="V34" s="170"/>
      <c r="W34" s="170"/>
      <c r="X34" s="170"/>
      <c r="Y34" s="170"/>
      <c r="Z34" s="170"/>
      <c r="AA34" s="171"/>
      <c r="AB34" s="123"/>
      <c r="AC34" s="124"/>
      <c r="AD34" s="125"/>
    </row>
    <row r="35" spans="1:30" ht="10.5" customHeight="1" x14ac:dyDescent="0.15">
      <c r="A35" s="152"/>
      <c r="B35" s="165"/>
      <c r="C35" s="166"/>
      <c r="D35" s="169"/>
      <c r="E35" s="170"/>
      <c r="F35" s="170"/>
      <c r="G35" s="170"/>
      <c r="H35" s="170"/>
      <c r="I35" s="170"/>
      <c r="J35" s="170"/>
      <c r="K35" s="171"/>
      <c r="L35" s="123"/>
      <c r="M35" s="124"/>
      <c r="N35" s="125"/>
      <c r="O35" s="36"/>
      <c r="P35" s="37"/>
      <c r="Q35" s="152"/>
      <c r="R35" s="165"/>
      <c r="S35" s="166"/>
      <c r="T35" s="169"/>
      <c r="U35" s="170"/>
      <c r="V35" s="170"/>
      <c r="W35" s="170"/>
      <c r="X35" s="170"/>
      <c r="Y35" s="170"/>
      <c r="Z35" s="170"/>
      <c r="AA35" s="171"/>
      <c r="AB35" s="123"/>
      <c r="AC35" s="124"/>
      <c r="AD35" s="125"/>
    </row>
    <row r="36" spans="1:30" ht="10.5" customHeight="1" x14ac:dyDescent="0.15">
      <c r="A36" s="152"/>
      <c r="B36" s="165"/>
      <c r="C36" s="166"/>
      <c r="D36" s="169"/>
      <c r="E36" s="170"/>
      <c r="F36" s="170"/>
      <c r="G36" s="170"/>
      <c r="H36" s="170"/>
      <c r="I36" s="170"/>
      <c r="J36" s="170"/>
      <c r="K36" s="171"/>
      <c r="L36" s="123"/>
      <c r="M36" s="124"/>
      <c r="N36" s="125"/>
      <c r="O36" s="36"/>
      <c r="P36" s="37"/>
      <c r="Q36" s="152"/>
      <c r="R36" s="165"/>
      <c r="S36" s="166"/>
      <c r="T36" s="169"/>
      <c r="U36" s="170"/>
      <c r="V36" s="170"/>
      <c r="W36" s="170"/>
      <c r="X36" s="170"/>
      <c r="Y36" s="170"/>
      <c r="Z36" s="170"/>
      <c r="AA36" s="171"/>
      <c r="AB36" s="123"/>
      <c r="AC36" s="124"/>
      <c r="AD36" s="125"/>
    </row>
    <row r="37" spans="1:30" ht="10.5" customHeight="1" x14ac:dyDescent="0.15">
      <c r="A37" s="152"/>
      <c r="B37" s="165"/>
      <c r="C37" s="166"/>
      <c r="D37" s="172"/>
      <c r="E37" s="173"/>
      <c r="F37" s="173"/>
      <c r="G37" s="173"/>
      <c r="H37" s="173"/>
      <c r="I37" s="173"/>
      <c r="J37" s="173"/>
      <c r="K37" s="174"/>
      <c r="L37" s="126"/>
      <c r="M37" s="127"/>
      <c r="N37" s="128"/>
      <c r="O37" s="36"/>
      <c r="P37" s="37"/>
      <c r="Q37" s="152"/>
      <c r="R37" s="165"/>
      <c r="S37" s="166"/>
      <c r="T37" s="172"/>
      <c r="U37" s="173"/>
      <c r="V37" s="173"/>
      <c r="W37" s="173"/>
      <c r="X37" s="173"/>
      <c r="Y37" s="173"/>
      <c r="Z37" s="173"/>
      <c r="AA37" s="174"/>
      <c r="AB37" s="126"/>
      <c r="AC37" s="127"/>
      <c r="AD37" s="128"/>
    </row>
    <row r="38" spans="1:30" ht="10.5" customHeight="1" x14ac:dyDescent="0.15">
      <c r="A38" s="152"/>
      <c r="B38" s="165"/>
      <c r="C38" s="166"/>
      <c r="D38" s="133"/>
      <c r="E38" s="134"/>
      <c r="F38" s="134"/>
      <c r="G38" s="134"/>
      <c r="H38" s="134"/>
      <c r="I38" s="134"/>
      <c r="J38" s="134"/>
      <c r="K38" s="135"/>
      <c r="L38" s="139"/>
      <c r="M38" s="140"/>
      <c r="N38" s="143" t="s">
        <v>24</v>
      </c>
      <c r="O38" s="36"/>
      <c r="P38" s="37"/>
      <c r="Q38" s="152"/>
      <c r="R38" s="165"/>
      <c r="S38" s="166"/>
      <c r="T38" s="133"/>
      <c r="U38" s="134"/>
      <c r="V38" s="134"/>
      <c r="W38" s="134"/>
      <c r="X38" s="134"/>
      <c r="Y38" s="134"/>
      <c r="Z38" s="134"/>
      <c r="AA38" s="135"/>
      <c r="AB38" s="139"/>
      <c r="AC38" s="140"/>
      <c r="AD38" s="143" t="s">
        <v>24</v>
      </c>
    </row>
    <row r="39" spans="1:30" ht="10.5" customHeight="1" x14ac:dyDescent="0.15">
      <c r="A39" s="152"/>
      <c r="B39" s="165"/>
      <c r="C39" s="166"/>
      <c r="D39" s="136"/>
      <c r="E39" s="137"/>
      <c r="F39" s="137"/>
      <c r="G39" s="137"/>
      <c r="H39" s="137"/>
      <c r="I39" s="137"/>
      <c r="J39" s="137"/>
      <c r="K39" s="138"/>
      <c r="L39" s="141"/>
      <c r="M39" s="142"/>
      <c r="N39" s="144"/>
      <c r="O39" s="36"/>
      <c r="P39" s="37"/>
      <c r="Q39" s="152"/>
      <c r="R39" s="165"/>
      <c r="S39" s="166"/>
      <c r="T39" s="136"/>
      <c r="U39" s="137"/>
      <c r="V39" s="137"/>
      <c r="W39" s="137"/>
      <c r="X39" s="137"/>
      <c r="Y39" s="137"/>
      <c r="Z39" s="137"/>
      <c r="AA39" s="138"/>
      <c r="AB39" s="141"/>
      <c r="AC39" s="142"/>
      <c r="AD39" s="144"/>
    </row>
    <row r="40" spans="1:30" ht="10.5" customHeight="1" x14ac:dyDescent="0.15">
      <c r="A40" s="152"/>
      <c r="B40" s="165"/>
      <c r="C40" s="166"/>
      <c r="D40" s="31"/>
      <c r="E40" s="32"/>
      <c r="F40" s="32"/>
      <c r="G40" s="32"/>
      <c r="H40" s="32"/>
      <c r="I40" s="32"/>
      <c r="J40" s="32"/>
      <c r="K40" s="33"/>
      <c r="L40" s="28"/>
      <c r="M40" s="29"/>
      <c r="N40" s="143" t="s">
        <v>24</v>
      </c>
      <c r="O40" s="36"/>
      <c r="P40" s="37"/>
      <c r="Q40" s="152"/>
      <c r="R40" s="165"/>
      <c r="S40" s="166"/>
      <c r="T40" s="31"/>
      <c r="U40" s="32"/>
      <c r="V40" s="32"/>
      <c r="W40" s="32"/>
      <c r="X40" s="32"/>
      <c r="Y40" s="32"/>
      <c r="Z40" s="32"/>
      <c r="AA40" s="33"/>
      <c r="AB40" s="28"/>
      <c r="AC40" s="29"/>
      <c r="AD40" s="143" t="s">
        <v>24</v>
      </c>
    </row>
    <row r="41" spans="1:30" ht="10.5" customHeight="1" x14ac:dyDescent="0.15">
      <c r="A41" s="152"/>
      <c r="B41" s="165"/>
      <c r="C41" s="166"/>
      <c r="D41" s="31"/>
      <c r="E41" s="32"/>
      <c r="F41" s="32"/>
      <c r="G41" s="32"/>
      <c r="H41" s="32"/>
      <c r="I41" s="32"/>
      <c r="J41" s="32"/>
      <c r="K41" s="33"/>
      <c r="L41" s="28"/>
      <c r="M41" s="29"/>
      <c r="N41" s="144"/>
      <c r="O41" s="36"/>
      <c r="P41" s="37"/>
      <c r="Q41" s="152"/>
      <c r="R41" s="165"/>
      <c r="S41" s="166"/>
      <c r="T41" s="31"/>
      <c r="U41" s="32"/>
      <c r="V41" s="32"/>
      <c r="W41" s="32"/>
      <c r="X41" s="32"/>
      <c r="Y41" s="32"/>
      <c r="Z41" s="32"/>
      <c r="AA41" s="33"/>
      <c r="AB41" s="28"/>
      <c r="AC41" s="29"/>
      <c r="AD41" s="144"/>
    </row>
    <row r="42" spans="1:30" ht="10.5" customHeight="1" x14ac:dyDescent="0.15">
      <c r="A42" s="152"/>
      <c r="B42" s="165"/>
      <c r="C42" s="166"/>
      <c r="D42" s="133"/>
      <c r="E42" s="134"/>
      <c r="F42" s="134"/>
      <c r="G42" s="134"/>
      <c r="H42" s="134"/>
      <c r="I42" s="134"/>
      <c r="J42" s="134"/>
      <c r="K42" s="135"/>
      <c r="L42" s="139"/>
      <c r="M42" s="140"/>
      <c r="N42" s="143" t="s">
        <v>24</v>
      </c>
      <c r="O42" s="36"/>
      <c r="P42" s="37"/>
      <c r="Q42" s="152"/>
      <c r="R42" s="165"/>
      <c r="S42" s="166"/>
      <c r="T42" s="133"/>
      <c r="U42" s="134"/>
      <c r="V42" s="134"/>
      <c r="W42" s="134"/>
      <c r="X42" s="134"/>
      <c r="Y42" s="134"/>
      <c r="Z42" s="134"/>
      <c r="AA42" s="135"/>
      <c r="AB42" s="139"/>
      <c r="AC42" s="140"/>
      <c r="AD42" s="143" t="s">
        <v>24</v>
      </c>
    </row>
    <row r="43" spans="1:30" ht="10.5" customHeight="1" x14ac:dyDescent="0.15">
      <c r="A43" s="153"/>
      <c r="B43" s="167"/>
      <c r="C43" s="168"/>
      <c r="D43" s="147"/>
      <c r="E43" s="148"/>
      <c r="F43" s="148"/>
      <c r="G43" s="148"/>
      <c r="H43" s="148"/>
      <c r="I43" s="148"/>
      <c r="J43" s="148"/>
      <c r="K43" s="149"/>
      <c r="L43" s="70"/>
      <c r="M43" s="71"/>
      <c r="N43" s="150"/>
      <c r="O43" s="36"/>
      <c r="P43" s="37"/>
      <c r="Q43" s="153"/>
      <c r="R43" s="167"/>
      <c r="S43" s="168"/>
      <c r="T43" s="147"/>
      <c r="U43" s="148"/>
      <c r="V43" s="148"/>
      <c r="W43" s="148"/>
      <c r="X43" s="148"/>
      <c r="Y43" s="148"/>
      <c r="Z43" s="148"/>
      <c r="AA43" s="149"/>
      <c r="AB43" s="70"/>
      <c r="AC43" s="71"/>
      <c r="AD43" s="150"/>
    </row>
    <row r="44" spans="1:30" ht="10.5" customHeight="1" x14ac:dyDescent="0.15">
      <c r="A44" s="102" t="s">
        <v>53</v>
      </c>
      <c r="B44" s="105" t="s">
        <v>50</v>
      </c>
      <c r="C44" s="106"/>
      <c r="D44" s="111" t="s">
        <v>61</v>
      </c>
      <c r="E44" s="112"/>
      <c r="F44" s="112"/>
      <c r="G44" s="112"/>
      <c r="H44" s="112"/>
      <c r="I44" s="112"/>
      <c r="J44" s="112"/>
      <c r="K44" s="113"/>
      <c r="L44" s="120" t="s">
        <v>39</v>
      </c>
      <c r="M44" s="121"/>
      <c r="N44" s="122"/>
      <c r="O44" s="36"/>
      <c r="P44" s="37"/>
      <c r="Q44" s="102" t="s">
        <v>53</v>
      </c>
      <c r="R44" s="105" t="s">
        <v>50</v>
      </c>
      <c r="S44" s="106"/>
      <c r="T44" s="111" t="s">
        <v>61</v>
      </c>
      <c r="U44" s="112"/>
      <c r="V44" s="112"/>
      <c r="W44" s="112"/>
      <c r="X44" s="112"/>
      <c r="Y44" s="112"/>
      <c r="Z44" s="112"/>
      <c r="AA44" s="113"/>
      <c r="AB44" s="120" t="s">
        <v>46</v>
      </c>
      <c r="AC44" s="121"/>
      <c r="AD44" s="122"/>
    </row>
    <row r="45" spans="1:30" ht="10.5" customHeight="1" x14ac:dyDescent="0.15">
      <c r="A45" s="103"/>
      <c r="B45" s="107"/>
      <c r="C45" s="108"/>
      <c r="D45" s="114"/>
      <c r="E45" s="115"/>
      <c r="F45" s="115"/>
      <c r="G45" s="115"/>
      <c r="H45" s="115"/>
      <c r="I45" s="115"/>
      <c r="J45" s="115"/>
      <c r="K45" s="116"/>
      <c r="L45" s="123"/>
      <c r="M45" s="124"/>
      <c r="N45" s="125"/>
      <c r="O45" s="36"/>
      <c r="P45" s="37"/>
      <c r="Q45" s="103"/>
      <c r="R45" s="107"/>
      <c r="S45" s="108"/>
      <c r="T45" s="114"/>
      <c r="U45" s="115"/>
      <c r="V45" s="115"/>
      <c r="W45" s="115"/>
      <c r="X45" s="115"/>
      <c r="Y45" s="115"/>
      <c r="Z45" s="115"/>
      <c r="AA45" s="116"/>
      <c r="AB45" s="123"/>
      <c r="AC45" s="124"/>
      <c r="AD45" s="125"/>
    </row>
    <row r="46" spans="1:30" ht="10.5" customHeight="1" x14ac:dyDescent="0.15">
      <c r="A46" s="103"/>
      <c r="B46" s="109"/>
      <c r="C46" s="110"/>
      <c r="D46" s="117"/>
      <c r="E46" s="118"/>
      <c r="F46" s="118"/>
      <c r="G46" s="118"/>
      <c r="H46" s="118"/>
      <c r="I46" s="118"/>
      <c r="J46" s="118"/>
      <c r="K46" s="119"/>
      <c r="L46" s="126"/>
      <c r="M46" s="127"/>
      <c r="N46" s="128"/>
      <c r="O46" s="36"/>
      <c r="P46" s="37"/>
      <c r="Q46" s="103"/>
      <c r="R46" s="109"/>
      <c r="S46" s="110"/>
      <c r="T46" s="117"/>
      <c r="U46" s="118"/>
      <c r="V46" s="118"/>
      <c r="W46" s="118"/>
      <c r="X46" s="118"/>
      <c r="Y46" s="118"/>
      <c r="Z46" s="118"/>
      <c r="AA46" s="119"/>
      <c r="AB46" s="126"/>
      <c r="AC46" s="127"/>
      <c r="AD46" s="128"/>
    </row>
    <row r="47" spans="1:30" ht="10.5" customHeight="1" x14ac:dyDescent="0.15">
      <c r="A47" s="103"/>
      <c r="B47" s="129" t="s">
        <v>51</v>
      </c>
      <c r="C47" s="130"/>
      <c r="D47" s="133"/>
      <c r="E47" s="134"/>
      <c r="F47" s="134"/>
      <c r="G47" s="134"/>
      <c r="H47" s="134"/>
      <c r="I47" s="134"/>
      <c r="J47" s="134"/>
      <c r="K47" s="135"/>
      <c r="L47" s="139"/>
      <c r="M47" s="140"/>
      <c r="N47" s="143" t="s">
        <v>24</v>
      </c>
      <c r="O47" s="36"/>
      <c r="P47" s="37"/>
      <c r="Q47" s="103"/>
      <c r="R47" s="129" t="s">
        <v>51</v>
      </c>
      <c r="S47" s="130"/>
      <c r="T47" s="133"/>
      <c r="U47" s="134"/>
      <c r="V47" s="134"/>
      <c r="W47" s="134"/>
      <c r="X47" s="134"/>
      <c r="Y47" s="134"/>
      <c r="Z47" s="134"/>
      <c r="AA47" s="135"/>
      <c r="AB47" s="139"/>
      <c r="AC47" s="140"/>
      <c r="AD47" s="143" t="s">
        <v>24</v>
      </c>
    </row>
    <row r="48" spans="1:30" ht="10.5" customHeight="1" x14ac:dyDescent="0.15">
      <c r="A48" s="103"/>
      <c r="B48" s="131"/>
      <c r="C48" s="132"/>
      <c r="D48" s="136"/>
      <c r="E48" s="137"/>
      <c r="F48" s="137"/>
      <c r="G48" s="137"/>
      <c r="H48" s="137"/>
      <c r="I48" s="137"/>
      <c r="J48" s="137"/>
      <c r="K48" s="138"/>
      <c r="L48" s="141"/>
      <c r="M48" s="142"/>
      <c r="N48" s="144"/>
      <c r="O48" s="36"/>
      <c r="P48" s="37"/>
      <c r="Q48" s="103"/>
      <c r="R48" s="131"/>
      <c r="S48" s="132"/>
      <c r="T48" s="136"/>
      <c r="U48" s="137"/>
      <c r="V48" s="137"/>
      <c r="W48" s="137"/>
      <c r="X48" s="137"/>
      <c r="Y48" s="137"/>
      <c r="Z48" s="137"/>
      <c r="AA48" s="138"/>
      <c r="AB48" s="141"/>
      <c r="AC48" s="142"/>
      <c r="AD48" s="144"/>
    </row>
    <row r="49" spans="1:30" ht="10.5" customHeight="1" x14ac:dyDescent="0.15">
      <c r="A49" s="103"/>
      <c r="B49" s="129" t="s">
        <v>51</v>
      </c>
      <c r="C49" s="130"/>
      <c r="D49" s="133"/>
      <c r="E49" s="134"/>
      <c r="F49" s="134"/>
      <c r="G49" s="134"/>
      <c r="H49" s="134"/>
      <c r="I49" s="134"/>
      <c r="J49" s="134"/>
      <c r="K49" s="135"/>
      <c r="L49" s="139"/>
      <c r="M49" s="140"/>
      <c r="N49" s="143" t="s">
        <v>24</v>
      </c>
      <c r="O49" s="36"/>
      <c r="P49" s="37"/>
      <c r="Q49" s="103"/>
      <c r="R49" s="129" t="s">
        <v>51</v>
      </c>
      <c r="S49" s="130"/>
      <c r="T49" s="133"/>
      <c r="U49" s="134"/>
      <c r="V49" s="134"/>
      <c r="W49" s="134"/>
      <c r="X49" s="134"/>
      <c r="Y49" s="134"/>
      <c r="Z49" s="134"/>
      <c r="AA49" s="135"/>
      <c r="AB49" s="139"/>
      <c r="AC49" s="140"/>
      <c r="AD49" s="143" t="s">
        <v>24</v>
      </c>
    </row>
    <row r="50" spans="1:30" ht="9" customHeight="1" x14ac:dyDescent="0.15">
      <c r="A50" s="103"/>
      <c r="B50" s="131"/>
      <c r="C50" s="132"/>
      <c r="D50" s="136"/>
      <c r="E50" s="137"/>
      <c r="F50" s="137"/>
      <c r="G50" s="137"/>
      <c r="H50" s="137"/>
      <c r="I50" s="137"/>
      <c r="J50" s="137"/>
      <c r="K50" s="138"/>
      <c r="L50" s="141"/>
      <c r="M50" s="142"/>
      <c r="N50" s="144"/>
      <c r="O50" s="36"/>
      <c r="P50" s="37"/>
      <c r="Q50" s="103"/>
      <c r="R50" s="131"/>
      <c r="S50" s="132"/>
      <c r="T50" s="136"/>
      <c r="U50" s="137"/>
      <c r="V50" s="137"/>
      <c r="W50" s="137"/>
      <c r="X50" s="137"/>
      <c r="Y50" s="137"/>
      <c r="Z50" s="137"/>
      <c r="AA50" s="138"/>
      <c r="AB50" s="141"/>
      <c r="AC50" s="142"/>
      <c r="AD50" s="144"/>
    </row>
    <row r="51" spans="1:30" ht="9.6" customHeight="1" x14ac:dyDescent="0.15">
      <c r="A51" s="103"/>
      <c r="B51" s="129" t="s">
        <v>51</v>
      </c>
      <c r="C51" s="130"/>
      <c r="D51" s="133"/>
      <c r="E51" s="134"/>
      <c r="F51" s="134"/>
      <c r="G51" s="134"/>
      <c r="H51" s="134"/>
      <c r="I51" s="134"/>
      <c r="J51" s="134"/>
      <c r="K51" s="135"/>
      <c r="L51" s="139"/>
      <c r="M51" s="140"/>
      <c r="N51" s="143" t="s">
        <v>24</v>
      </c>
      <c r="O51" s="36"/>
      <c r="P51" s="37"/>
      <c r="Q51" s="103"/>
      <c r="R51" s="129" t="s">
        <v>51</v>
      </c>
      <c r="S51" s="130"/>
      <c r="T51" s="133"/>
      <c r="U51" s="134"/>
      <c r="V51" s="134"/>
      <c r="W51" s="134"/>
      <c r="X51" s="134"/>
      <c r="Y51" s="134"/>
      <c r="Z51" s="134"/>
      <c r="AA51" s="135"/>
      <c r="AB51" s="139"/>
      <c r="AC51" s="140"/>
      <c r="AD51" s="143" t="s">
        <v>24</v>
      </c>
    </row>
    <row r="52" spans="1:30" ht="9.6" customHeight="1" x14ac:dyDescent="0.15">
      <c r="A52" s="103"/>
      <c r="B52" s="131"/>
      <c r="C52" s="132"/>
      <c r="D52" s="136"/>
      <c r="E52" s="137"/>
      <c r="F52" s="137"/>
      <c r="G52" s="137"/>
      <c r="H52" s="137"/>
      <c r="I52" s="137"/>
      <c r="J52" s="137"/>
      <c r="K52" s="138"/>
      <c r="L52" s="141"/>
      <c r="M52" s="142"/>
      <c r="N52" s="144"/>
      <c r="O52" s="36"/>
      <c r="P52" s="37"/>
      <c r="Q52" s="103"/>
      <c r="R52" s="131"/>
      <c r="S52" s="132"/>
      <c r="T52" s="136"/>
      <c r="U52" s="137"/>
      <c r="V52" s="137"/>
      <c r="W52" s="137"/>
      <c r="X52" s="137"/>
      <c r="Y52" s="137"/>
      <c r="Z52" s="137"/>
      <c r="AA52" s="138"/>
      <c r="AB52" s="141"/>
      <c r="AC52" s="142"/>
      <c r="AD52" s="144"/>
    </row>
    <row r="53" spans="1:30" ht="9.6" customHeight="1" x14ac:dyDescent="0.15">
      <c r="A53" s="103"/>
      <c r="B53" s="129" t="s">
        <v>51</v>
      </c>
      <c r="C53" s="130"/>
      <c r="D53" s="133"/>
      <c r="E53" s="134"/>
      <c r="F53" s="134"/>
      <c r="G53" s="134"/>
      <c r="H53" s="134"/>
      <c r="I53" s="134"/>
      <c r="J53" s="134"/>
      <c r="K53" s="135"/>
      <c r="L53" s="139"/>
      <c r="M53" s="140"/>
      <c r="N53" s="143" t="s">
        <v>24</v>
      </c>
      <c r="O53" s="36"/>
      <c r="P53" s="37"/>
      <c r="Q53" s="103"/>
      <c r="R53" s="129" t="s">
        <v>51</v>
      </c>
      <c r="S53" s="130"/>
      <c r="T53" s="133"/>
      <c r="U53" s="134"/>
      <c r="V53" s="134"/>
      <c r="W53" s="134"/>
      <c r="X53" s="134"/>
      <c r="Y53" s="134"/>
      <c r="Z53" s="134"/>
      <c r="AA53" s="135"/>
      <c r="AB53" s="139"/>
      <c r="AC53" s="140"/>
      <c r="AD53" s="143" t="s">
        <v>24</v>
      </c>
    </row>
    <row r="54" spans="1:30" ht="9.6" customHeight="1" x14ac:dyDescent="0.15">
      <c r="A54" s="104"/>
      <c r="B54" s="145"/>
      <c r="C54" s="146"/>
      <c r="D54" s="147"/>
      <c r="E54" s="148"/>
      <c r="F54" s="148"/>
      <c r="G54" s="148"/>
      <c r="H54" s="148"/>
      <c r="I54" s="148"/>
      <c r="J54" s="148"/>
      <c r="K54" s="149"/>
      <c r="L54" s="70"/>
      <c r="M54" s="71"/>
      <c r="N54" s="150"/>
      <c r="O54" s="36"/>
      <c r="P54" s="37"/>
      <c r="Q54" s="104"/>
      <c r="R54" s="145"/>
      <c r="S54" s="146"/>
      <c r="T54" s="147"/>
      <c r="U54" s="148"/>
      <c r="V54" s="148"/>
      <c r="W54" s="148"/>
      <c r="X54" s="148"/>
      <c r="Y54" s="148"/>
      <c r="Z54" s="148"/>
      <c r="AA54" s="149"/>
      <c r="AB54" s="70"/>
      <c r="AC54" s="71"/>
      <c r="AD54" s="150"/>
    </row>
    <row r="55" spans="1:30" x14ac:dyDescent="0.15">
      <c r="A55" s="35" t="s">
        <v>64</v>
      </c>
      <c r="O55" s="36"/>
      <c r="P55" s="37"/>
      <c r="Q55" s="35" t="s">
        <v>64</v>
      </c>
    </row>
  </sheetData>
  <sheetProtection selectLockedCells="1"/>
  <mergeCells count="212">
    <mergeCell ref="I4:K4"/>
    <mergeCell ref="L4:N4"/>
    <mergeCell ref="F4:H4"/>
    <mergeCell ref="B4:E4"/>
    <mergeCell ref="H1:N2"/>
    <mergeCell ref="F1:G2"/>
    <mergeCell ref="C2:D2"/>
    <mergeCell ref="A2:B2"/>
    <mergeCell ref="V1:W2"/>
    <mergeCell ref="F7:H7"/>
    <mergeCell ref="A8:A15"/>
    <mergeCell ref="B8:B9"/>
    <mergeCell ref="F8:H9"/>
    <mergeCell ref="B12:E12"/>
    <mergeCell ref="B7:E7"/>
    <mergeCell ref="A5:A7"/>
    <mergeCell ref="F5:H5"/>
    <mergeCell ref="F6:H6"/>
    <mergeCell ref="B6:E6"/>
    <mergeCell ref="B5:E5"/>
    <mergeCell ref="C8:E9"/>
    <mergeCell ref="B10:B11"/>
    <mergeCell ref="F10:H11"/>
    <mergeCell ref="C10:E11"/>
    <mergeCell ref="Q8:Q15"/>
    <mergeCell ref="R8:R9"/>
    <mergeCell ref="I8:I9"/>
    <mergeCell ref="J8:J9"/>
    <mergeCell ref="K8:K9"/>
    <mergeCell ref="L8:L9"/>
    <mergeCell ref="M8:M9"/>
    <mergeCell ref="N8:N9"/>
    <mergeCell ref="J10:J11"/>
    <mergeCell ref="K10:K11"/>
    <mergeCell ref="L10:L11"/>
    <mergeCell ref="M10:M11"/>
    <mergeCell ref="N10:N11"/>
    <mergeCell ref="I10:I11"/>
    <mergeCell ref="A21:A29"/>
    <mergeCell ref="F21:H21"/>
    <mergeCell ref="F17:H17"/>
    <mergeCell ref="F18:H18"/>
    <mergeCell ref="B15:H15"/>
    <mergeCell ref="A16:A20"/>
    <mergeCell ref="F16:H16"/>
    <mergeCell ref="F19:H19"/>
    <mergeCell ref="F12:H12"/>
    <mergeCell ref="F14:H14"/>
    <mergeCell ref="B14:E14"/>
    <mergeCell ref="B16:E16"/>
    <mergeCell ref="B17:E17"/>
    <mergeCell ref="B18:E18"/>
    <mergeCell ref="B19:E19"/>
    <mergeCell ref="B20:H20"/>
    <mergeCell ref="J28:J29"/>
    <mergeCell ref="K28:K29"/>
    <mergeCell ref="L28:L29"/>
    <mergeCell ref="B27:E27"/>
    <mergeCell ref="F26:H26"/>
    <mergeCell ref="F27:H27"/>
    <mergeCell ref="F24:H24"/>
    <mergeCell ref="F25:H25"/>
    <mergeCell ref="Q21:Q29"/>
    <mergeCell ref="F22:H22"/>
    <mergeCell ref="F23:H23"/>
    <mergeCell ref="M28:M29"/>
    <mergeCell ref="N28:N29"/>
    <mergeCell ref="B28:H29"/>
    <mergeCell ref="I28:I29"/>
    <mergeCell ref="B21:E21"/>
    <mergeCell ref="B22:E22"/>
    <mergeCell ref="B23:E23"/>
    <mergeCell ref="B24:E24"/>
    <mergeCell ref="B25:E25"/>
    <mergeCell ref="B26:E26"/>
    <mergeCell ref="A44:A54"/>
    <mergeCell ref="B44:C46"/>
    <mergeCell ref="D44:K46"/>
    <mergeCell ref="B49:C50"/>
    <mergeCell ref="L38:M39"/>
    <mergeCell ref="N38:N39"/>
    <mergeCell ref="D42:K43"/>
    <mergeCell ref="L42:M43"/>
    <mergeCell ref="N42:N43"/>
    <mergeCell ref="D38:K39"/>
    <mergeCell ref="N40:N41"/>
    <mergeCell ref="B33:C43"/>
    <mergeCell ref="D33:K37"/>
    <mergeCell ref="L33:N37"/>
    <mergeCell ref="A30:A43"/>
    <mergeCell ref="B30:C32"/>
    <mergeCell ref="H30:K30"/>
    <mergeCell ref="H31:K31"/>
    <mergeCell ref="H32:K32"/>
    <mergeCell ref="L53:M54"/>
    <mergeCell ref="N53:N54"/>
    <mergeCell ref="B51:C52"/>
    <mergeCell ref="D51:K52"/>
    <mergeCell ref="L51:M52"/>
    <mergeCell ref="N51:N52"/>
    <mergeCell ref="B53:C54"/>
    <mergeCell ref="D53:K54"/>
    <mergeCell ref="D49:K50"/>
    <mergeCell ref="L49:M50"/>
    <mergeCell ref="N49:N50"/>
    <mergeCell ref="L44:N46"/>
    <mergeCell ref="B47:C48"/>
    <mergeCell ref="D47:K48"/>
    <mergeCell ref="L47:M48"/>
    <mergeCell ref="N47:N48"/>
    <mergeCell ref="R5:U5"/>
    <mergeCell ref="V5:X5"/>
    <mergeCell ref="R6:U6"/>
    <mergeCell ref="V6:X6"/>
    <mergeCell ref="R7:U7"/>
    <mergeCell ref="V7:X7"/>
    <mergeCell ref="X1:AD2"/>
    <mergeCell ref="Q2:R2"/>
    <mergeCell ref="S2:T2"/>
    <mergeCell ref="R4:U4"/>
    <mergeCell ref="V4:X4"/>
    <mergeCell ref="Y4:AA4"/>
    <mergeCell ref="AB4:AD4"/>
    <mergeCell ref="Q5:Q7"/>
    <mergeCell ref="AD10:AD11"/>
    <mergeCell ref="R12:U12"/>
    <mergeCell ref="V12:X12"/>
    <mergeCell ref="R14:U14"/>
    <mergeCell ref="V14:X14"/>
    <mergeCell ref="R15:X15"/>
    <mergeCell ref="AC8:AC9"/>
    <mergeCell ref="AD8:AD9"/>
    <mergeCell ref="R10:R11"/>
    <mergeCell ref="S10:U11"/>
    <mergeCell ref="V10:X11"/>
    <mergeCell ref="Y10:Y11"/>
    <mergeCell ref="Z10:Z11"/>
    <mergeCell ref="AA10:AA11"/>
    <mergeCell ref="AB10:AB11"/>
    <mergeCell ref="AC10:AC11"/>
    <mergeCell ref="S8:U9"/>
    <mergeCell ref="V8:X9"/>
    <mergeCell ref="Y8:Y9"/>
    <mergeCell ref="Z8:Z9"/>
    <mergeCell ref="AA8:AA9"/>
    <mergeCell ref="AB8:AB9"/>
    <mergeCell ref="Q16:Q20"/>
    <mergeCell ref="R16:U16"/>
    <mergeCell ref="V16:X16"/>
    <mergeCell ref="R17:U17"/>
    <mergeCell ref="V17:X17"/>
    <mergeCell ref="R18:U18"/>
    <mergeCell ref="V18:X18"/>
    <mergeCell ref="R19:U19"/>
    <mergeCell ref="V19:X19"/>
    <mergeCell ref="R20:X20"/>
    <mergeCell ref="R25:U25"/>
    <mergeCell ref="V25:X25"/>
    <mergeCell ref="R26:U26"/>
    <mergeCell ref="V26:X26"/>
    <mergeCell ref="R27:U27"/>
    <mergeCell ref="V27:X27"/>
    <mergeCell ref="V21:X21"/>
    <mergeCell ref="R22:U22"/>
    <mergeCell ref="V22:X22"/>
    <mergeCell ref="R23:U23"/>
    <mergeCell ref="V23:X23"/>
    <mergeCell ref="R24:U24"/>
    <mergeCell ref="V24:X24"/>
    <mergeCell ref="R21:U21"/>
    <mergeCell ref="AB38:AC39"/>
    <mergeCell ref="AD38:AD39"/>
    <mergeCell ref="AD40:AD41"/>
    <mergeCell ref="T42:AA43"/>
    <mergeCell ref="AB42:AC43"/>
    <mergeCell ref="AD42:AD43"/>
    <mergeCell ref="AD28:AD29"/>
    <mergeCell ref="Q30:Q43"/>
    <mergeCell ref="R30:S32"/>
    <mergeCell ref="X30:AA30"/>
    <mergeCell ref="X31:AA31"/>
    <mergeCell ref="X32:AA32"/>
    <mergeCell ref="R33:S43"/>
    <mergeCell ref="T33:AA37"/>
    <mergeCell ref="AB33:AD37"/>
    <mergeCell ref="T38:AA39"/>
    <mergeCell ref="R28:X29"/>
    <mergeCell ref="Y28:Y29"/>
    <mergeCell ref="Z28:Z29"/>
    <mergeCell ref="AA28:AA29"/>
    <mergeCell ref="AB28:AB29"/>
    <mergeCell ref="AC28:AC29"/>
    <mergeCell ref="Q44:Q54"/>
    <mergeCell ref="R44:S46"/>
    <mergeCell ref="T44:AA46"/>
    <mergeCell ref="AB44:AD46"/>
    <mergeCell ref="R47:S48"/>
    <mergeCell ref="T47:AA48"/>
    <mergeCell ref="AB47:AC48"/>
    <mergeCell ref="AD47:AD48"/>
    <mergeCell ref="R49:S50"/>
    <mergeCell ref="T49:AA50"/>
    <mergeCell ref="R53:S54"/>
    <mergeCell ref="T53:AA54"/>
    <mergeCell ref="AB53:AC54"/>
    <mergeCell ref="AD53:AD54"/>
    <mergeCell ref="AB49:AC50"/>
    <mergeCell ref="AD49:AD50"/>
    <mergeCell ref="R51:S52"/>
    <mergeCell ref="T51:AA52"/>
    <mergeCell ref="AB51:AC52"/>
    <mergeCell ref="AD51:AD52"/>
  </mergeCells>
  <phoneticPr fontId="2"/>
  <dataValidations count="1">
    <dataValidation type="list" allowBlank="1" showInputMessage="1" showErrorMessage="1" sqref="A2:B2" xr:uid="{5D9AFAB4-B7B7-4146-8280-671786994C88}">
      <formula1>"6,7,8,9,10,11"</formula1>
    </dataValidation>
  </dataValidations>
  <pageMargins left="0.26" right="0.19685039370078741" top="0.25" bottom="0.19685039370078741" header="0.23" footer="0.21"/>
  <pageSetup paperSize="9" scale="66"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様式1　事業報告</vt:lpstr>
      <vt:lpstr>様式5　事業計画</vt:lpstr>
      <vt:lpstr>様式1　事業報告&amp;様式5　事業計画</vt:lpstr>
      <vt:lpstr>'様式1　事業報告'!Print_Area</vt:lpstr>
      <vt:lpstr>'様式1　事業報告&amp;様式5　事業計画'!Print_Area</vt:lpstr>
      <vt:lpstr>'様式5　事業計画'!Print_Area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kwg</dc:creator>
  <cp:lastModifiedBy>奈良岡　真生子</cp:lastModifiedBy>
  <cp:lastPrinted>2024-06-11T04:52:49Z</cp:lastPrinted>
  <dcterms:created xsi:type="dcterms:W3CDTF">2018-02-22T04:57:27Z</dcterms:created>
  <dcterms:modified xsi:type="dcterms:W3CDTF">2026-02-09T07:06:19Z</dcterms:modified>
</cp:coreProperties>
</file>