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/>
  <xr:revisionPtr revIDLastSave="0" documentId="13_ncr:1_{3850CFA7-7713-4A30-9D5E-09397B33E571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様式第１号" sheetId="1" r:id="rId1"/>
    <sheet name="様式第２号" sheetId="2" r:id="rId2"/>
    <sheet name="様式第３号" sheetId="3" r:id="rId3"/>
    <sheet name="口座振替依頼書" sheetId="5" r:id="rId4"/>
  </sheets>
  <definedNames>
    <definedName name="_xlnm.Print_Area" localSheetId="3">口座振替依頼書!$A$1:$I$30</definedName>
    <definedName name="_xlnm.Print_Area" localSheetId="0">様式第１号!$A$1:$H$31</definedName>
    <definedName name="_xlnm.Print_Area" localSheetId="2">様式第３号!$A$1:$I$20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5" l="1"/>
  <c r="D18" i="3" l="1"/>
  <c r="A3" i="3" l="1"/>
  <c r="A3" i="1"/>
  <c r="F11" i="3" l="1"/>
  <c r="C21" i="2"/>
  <c r="B9" i="3"/>
  <c r="E10" i="2"/>
  <c r="B8" i="3"/>
  <c r="E9" i="2"/>
  <c r="C20" i="2"/>
  <c r="E11" i="2"/>
  <c r="I18" i="1" l="1"/>
  <c r="I21" i="1"/>
  <c r="I13" i="1"/>
  <c r="I16" i="1"/>
  <c r="F12" i="5" l="1"/>
  <c r="F11" i="5"/>
  <c r="F10" i="5"/>
  <c r="E11" i="5"/>
  <c r="G5" i="5"/>
  <c r="G5" i="3" l="1"/>
  <c r="C23" i="2"/>
  <c r="C22" i="2"/>
  <c r="F5" i="2"/>
</calcChain>
</file>

<file path=xl/sharedStrings.xml><?xml version="1.0" encoding="utf-8"?>
<sst xmlns="http://schemas.openxmlformats.org/spreadsheetml/2006/main" count="83" uniqueCount="65">
  <si>
    <t>様式第１号</t>
    <phoneticPr fontId="1"/>
  </si>
  <si>
    <t>令和　　年　　月　　日</t>
    <phoneticPr fontId="1"/>
  </si>
  <si>
    <t>（あて先）川 口 市 長</t>
    <phoneticPr fontId="1"/>
  </si>
  <si>
    <t>　川口市介護職員資格取得等支援助成金について、関係書類を添えて次のとおり申請（請求）します。</t>
    <phoneticPr fontId="1"/>
  </si>
  <si>
    <t>所在地</t>
    <rPh sb="0" eb="3">
      <t>ショザイチ</t>
    </rPh>
    <phoneticPr fontId="1"/>
  </si>
  <si>
    <t>名称(氏名)</t>
    <rPh sb="0" eb="2">
      <t>メイショウ</t>
    </rPh>
    <rPh sb="3" eb="5">
      <t>シメイ</t>
    </rPh>
    <phoneticPr fontId="1"/>
  </si>
  <si>
    <t>申請方法</t>
    <rPh sb="0" eb="2">
      <t>シンセイ</t>
    </rPh>
    <rPh sb="2" eb="4">
      <t>ホウホウ</t>
    </rPh>
    <phoneticPr fontId="1"/>
  </si>
  <si>
    <t>助成対象者</t>
    <rPh sb="0" eb="2">
      <t>ジョセイ</t>
    </rPh>
    <rPh sb="2" eb="4">
      <t>タイショウ</t>
    </rPh>
    <rPh sb="4" eb="5">
      <t>シャ</t>
    </rPh>
    <phoneticPr fontId="1"/>
  </si>
  <si>
    <t>氏名</t>
    <rPh sb="0" eb="2">
      <t>シメイ</t>
    </rPh>
    <phoneticPr fontId="1"/>
  </si>
  <si>
    <t>勤務事業所</t>
    <rPh sb="0" eb="2">
      <t>キンム</t>
    </rPh>
    <rPh sb="2" eb="4">
      <t>ジギョウ</t>
    </rPh>
    <rPh sb="4" eb="5">
      <t>ショ</t>
    </rPh>
    <phoneticPr fontId="1"/>
  </si>
  <si>
    <t>資格・研修の名称</t>
    <rPh sb="0" eb="2">
      <t>シカク</t>
    </rPh>
    <rPh sb="3" eb="5">
      <t>ケンシュウ</t>
    </rPh>
    <rPh sb="6" eb="8">
      <t>メイショウ</t>
    </rPh>
    <phoneticPr fontId="1"/>
  </si>
  <si>
    <t>請求金額</t>
    <rPh sb="0" eb="2">
      <t>セイキュウ</t>
    </rPh>
    <rPh sb="2" eb="4">
      <t>キンガク</t>
    </rPh>
    <phoneticPr fontId="1"/>
  </si>
  <si>
    <t>円</t>
    <rPh sb="0" eb="1">
      <t>エン</t>
    </rPh>
    <phoneticPr fontId="1"/>
  </si>
  <si>
    <t>名称</t>
    <rPh sb="0" eb="2">
      <t>メイショウ</t>
    </rPh>
    <phoneticPr fontId="1"/>
  </si>
  <si>
    <t>添付資料</t>
    <phoneticPr fontId="1"/>
  </si>
  <si>
    <t>（１）合格または修了したことを証明する書類（合格証書等の写しまたは修了証明書等の写し）</t>
    <phoneticPr fontId="1"/>
  </si>
  <si>
    <t>（２）就労証明書（様式第２号）</t>
    <phoneticPr fontId="1"/>
  </si>
  <si>
    <t>（３）受講料等を事業者が負担したことを証する書類（様式第３号）
　　 （事業者による申請の場合に限る）</t>
    <rPh sb="6" eb="7">
      <t>ナド</t>
    </rPh>
    <rPh sb="25" eb="27">
      <t>ヨウシキ</t>
    </rPh>
    <rPh sb="27" eb="28">
      <t>ダイ</t>
    </rPh>
    <rPh sb="29" eb="30">
      <t>ゴウ</t>
    </rPh>
    <rPh sb="36" eb="39">
      <t>ジギョウシャ</t>
    </rPh>
    <rPh sb="42" eb="44">
      <t>シンセイ</t>
    </rPh>
    <rPh sb="45" eb="47">
      <t>バアイ</t>
    </rPh>
    <rPh sb="48" eb="49">
      <t>カギ</t>
    </rPh>
    <phoneticPr fontId="1"/>
  </si>
  <si>
    <t>様式第２号</t>
    <phoneticPr fontId="1"/>
  </si>
  <si>
    <t>就労証明書</t>
    <rPh sb="0" eb="2">
      <t>シュウロウ</t>
    </rPh>
    <rPh sb="2" eb="5">
      <t>ショウメイショ</t>
    </rPh>
    <phoneticPr fontId="1"/>
  </si>
  <si>
    <t>法人名</t>
    <rPh sb="0" eb="2">
      <t>ホウジン</t>
    </rPh>
    <rPh sb="2" eb="3">
      <t>メイ</t>
    </rPh>
    <phoneticPr fontId="1"/>
  </si>
  <si>
    <t>申　請　者</t>
    <rPh sb="0" eb="1">
      <t>サル</t>
    </rPh>
    <rPh sb="2" eb="3">
      <t>ショウ</t>
    </rPh>
    <rPh sb="4" eb="5">
      <t>モノ</t>
    </rPh>
    <phoneticPr fontId="1"/>
  </si>
  <si>
    <t>法　　人</t>
    <rPh sb="0" eb="1">
      <t>ホウ</t>
    </rPh>
    <rPh sb="3" eb="4">
      <t>ヒト</t>
    </rPh>
    <phoneticPr fontId="1"/>
  </si>
  <si>
    <t>※　事業者による申請の場合は、「法人」の項目は記載不要。
※　助成対象者本人による申請の場合は、「助成対象者」の項目は記載不要。</t>
    <rPh sb="2" eb="5">
      <t>ジギョウシャ</t>
    </rPh>
    <rPh sb="8" eb="10">
      <t>シンセイ</t>
    </rPh>
    <rPh sb="11" eb="13">
      <t>バアイ</t>
    </rPh>
    <rPh sb="16" eb="18">
      <t>ホウジン</t>
    </rPh>
    <rPh sb="20" eb="22">
      <t>コウモク</t>
    </rPh>
    <rPh sb="23" eb="25">
      <t>キサイ</t>
    </rPh>
    <rPh sb="25" eb="27">
      <t>フヨウ</t>
    </rPh>
    <rPh sb="31" eb="33">
      <t>ジョセイ</t>
    </rPh>
    <rPh sb="33" eb="35">
      <t>タイショウ</t>
    </rPh>
    <rPh sb="35" eb="36">
      <t>シャ</t>
    </rPh>
    <rPh sb="36" eb="38">
      <t>ホンニン</t>
    </rPh>
    <rPh sb="41" eb="43">
      <t>シンセイ</t>
    </rPh>
    <rPh sb="44" eb="46">
      <t>バアイ</t>
    </rPh>
    <rPh sb="49" eb="51">
      <t>ジョセイ</t>
    </rPh>
    <rPh sb="51" eb="53">
      <t>タイショウ</t>
    </rPh>
    <rPh sb="53" eb="54">
      <t>シャ</t>
    </rPh>
    <rPh sb="56" eb="58">
      <t>コウモク</t>
    </rPh>
    <rPh sb="59" eb="61">
      <t>キサイ</t>
    </rPh>
    <rPh sb="61" eb="63">
      <t>フヨウ</t>
    </rPh>
    <phoneticPr fontId="1"/>
  </si>
  <si>
    <t>（４）受講料等を支払ったことが確認できる書類
　　 （助成対象者本人による申請の場合に限る）</t>
    <rPh sb="3" eb="6">
      <t>ジュコウリョウ</t>
    </rPh>
    <rPh sb="6" eb="7">
      <t>トウ</t>
    </rPh>
    <rPh sb="8" eb="10">
      <t>シハラ</t>
    </rPh>
    <rPh sb="15" eb="17">
      <t>カクニン</t>
    </rPh>
    <rPh sb="20" eb="22">
      <t>ショルイ</t>
    </rPh>
    <phoneticPr fontId="1"/>
  </si>
  <si>
    <t>法人所在地</t>
    <rPh sb="0" eb="2">
      <t>ホウジン</t>
    </rPh>
    <rPh sb="2" eb="5">
      <t>ショザイチ</t>
    </rPh>
    <phoneticPr fontId="1"/>
  </si>
  <si>
    <t>法人名称</t>
    <rPh sb="0" eb="2">
      <t>ホウジン</t>
    </rPh>
    <rPh sb="2" eb="4">
      <t>メイショウ</t>
    </rPh>
    <phoneticPr fontId="1"/>
  </si>
  <si>
    <t>勤務期間</t>
    <rPh sb="0" eb="2">
      <t>キンム</t>
    </rPh>
    <rPh sb="2" eb="4">
      <t>キカン</t>
    </rPh>
    <phoneticPr fontId="1"/>
  </si>
  <si>
    <t>から現在まで</t>
    <rPh sb="2" eb="4">
      <t>ゲンザイ</t>
    </rPh>
    <phoneticPr fontId="1"/>
  </si>
  <si>
    <t>　下記の者が当法人に勤務していることを証明します。</t>
    <rPh sb="7" eb="9">
      <t>ホウジン</t>
    </rPh>
    <phoneticPr fontId="1"/>
  </si>
  <si>
    <r>
      <t xml:space="preserve">備考
</t>
    </r>
    <r>
      <rPr>
        <sz val="9"/>
        <color theme="1"/>
        <rFont val="ＭＳ 明朝"/>
        <family val="1"/>
        <charset val="128"/>
      </rPr>
      <t xml:space="preserve">
※異動歴等あればご記入ください</t>
    </r>
    <rPh sb="0" eb="2">
      <t>ビコウ</t>
    </rPh>
    <rPh sb="5" eb="7">
      <t>イドウ</t>
    </rPh>
    <rPh sb="7" eb="8">
      <t>レキ</t>
    </rPh>
    <rPh sb="8" eb="9">
      <t>トウ</t>
    </rPh>
    <rPh sb="13" eb="15">
      <t>キニュウ</t>
    </rPh>
    <phoneticPr fontId="1"/>
  </si>
  <si>
    <t>担当者名</t>
    <rPh sb="0" eb="3">
      <t>タントウシャ</t>
    </rPh>
    <rPh sb="3" eb="4">
      <t>メイ</t>
    </rPh>
    <phoneticPr fontId="1"/>
  </si>
  <si>
    <t>代表者
職名・氏名</t>
    <rPh sb="0" eb="3">
      <t>ダイヒョウシャ</t>
    </rPh>
    <rPh sb="4" eb="6">
      <t>ショクメイ</t>
    </rPh>
    <rPh sb="7" eb="9">
      <t>シメイ</t>
    </rPh>
    <phoneticPr fontId="1"/>
  </si>
  <si>
    <t>連絡先</t>
    <rPh sb="0" eb="3">
      <t>レンラクサキ</t>
    </rPh>
    <phoneticPr fontId="1"/>
  </si>
  <si>
    <t>様式第３号</t>
    <phoneticPr fontId="1"/>
  </si>
  <si>
    <t>（あて先）</t>
    <phoneticPr fontId="1"/>
  </si>
  <si>
    <t>助成対象者氏名</t>
    <rPh sb="0" eb="2">
      <t>ジョセイ</t>
    </rPh>
    <rPh sb="2" eb="4">
      <t>タイショウ</t>
    </rPh>
    <rPh sb="4" eb="5">
      <t>シャ</t>
    </rPh>
    <rPh sb="5" eb="7">
      <t>シメイ</t>
    </rPh>
    <rPh sb="6" eb="7">
      <t>メイ</t>
    </rPh>
    <phoneticPr fontId="1"/>
  </si>
  <si>
    <t>　私は、下記のとおり資格試験に係る受験料または研修に係る受講料を、上記事業者より領収したことをここに証明します。</t>
    <phoneticPr fontId="1"/>
  </si>
  <si>
    <t>記</t>
    <rPh sb="0" eb="1">
      <t>キ</t>
    </rPh>
    <phoneticPr fontId="1"/>
  </si>
  <si>
    <t>領収金額</t>
    <rPh sb="0" eb="2">
      <t>リョウシュウ</t>
    </rPh>
    <rPh sb="2" eb="4">
      <t>キンガク</t>
    </rPh>
    <phoneticPr fontId="1"/>
  </si>
  <si>
    <t>口座振替依頼書</t>
    <rPh sb="0" eb="2">
      <t>コウザ</t>
    </rPh>
    <rPh sb="2" eb="4">
      <t>フリカエ</t>
    </rPh>
    <rPh sb="4" eb="7">
      <t>イライショ</t>
    </rPh>
    <phoneticPr fontId="1"/>
  </si>
  <si>
    <t>　川口市介護職員資格取得等支援助成金について、下記の口座に口座振替の方法により支払われたく請求します。</t>
    <rPh sb="1" eb="4">
      <t>カワグチシ</t>
    </rPh>
    <rPh sb="4" eb="6">
      <t>カイゴ</t>
    </rPh>
    <rPh sb="6" eb="8">
      <t>ショクイン</t>
    </rPh>
    <rPh sb="8" eb="10">
      <t>シカク</t>
    </rPh>
    <rPh sb="10" eb="12">
      <t>シュトク</t>
    </rPh>
    <rPh sb="12" eb="13">
      <t>トウ</t>
    </rPh>
    <rPh sb="13" eb="15">
      <t>シエン</t>
    </rPh>
    <rPh sb="15" eb="18">
      <t>ジョセイキン</t>
    </rPh>
    <rPh sb="23" eb="25">
      <t>カキ</t>
    </rPh>
    <rPh sb="26" eb="28">
      <t>コウザ</t>
    </rPh>
    <rPh sb="29" eb="31">
      <t>コウザ</t>
    </rPh>
    <rPh sb="31" eb="33">
      <t>フリカエ</t>
    </rPh>
    <rPh sb="34" eb="36">
      <t>ホウホウ</t>
    </rPh>
    <rPh sb="39" eb="41">
      <t>シハラ</t>
    </rPh>
    <rPh sb="45" eb="47">
      <t>セイキュウ</t>
    </rPh>
    <phoneticPr fontId="1"/>
  </si>
  <si>
    <t>振込先</t>
    <rPh sb="0" eb="3">
      <t>フリコミサキ</t>
    </rPh>
    <phoneticPr fontId="1"/>
  </si>
  <si>
    <t>口座名義</t>
    <rPh sb="0" eb="2">
      <t>コウザ</t>
    </rPh>
    <rPh sb="2" eb="4">
      <t>メイギ</t>
    </rPh>
    <phoneticPr fontId="1"/>
  </si>
  <si>
    <t>カナ名義</t>
    <rPh sb="2" eb="4">
      <t>メイギ</t>
    </rPh>
    <phoneticPr fontId="1"/>
  </si>
  <si>
    <t>金融機関名
及び支店名</t>
    <rPh sb="0" eb="2">
      <t>キンユウ</t>
    </rPh>
    <rPh sb="2" eb="4">
      <t>キカン</t>
    </rPh>
    <rPh sb="4" eb="5">
      <t>メイ</t>
    </rPh>
    <rPh sb="6" eb="7">
      <t>オヨ</t>
    </rPh>
    <rPh sb="8" eb="11">
      <t>シテンメイ</t>
    </rPh>
    <phoneticPr fontId="1"/>
  </si>
  <si>
    <t>預金種別
及び口座番号</t>
    <rPh sb="0" eb="2">
      <t>ヨキン</t>
    </rPh>
    <rPh sb="2" eb="4">
      <t>シュベツ</t>
    </rPh>
    <rPh sb="5" eb="6">
      <t>オヨ</t>
    </rPh>
    <rPh sb="7" eb="9">
      <t>コウザ</t>
    </rPh>
    <rPh sb="9" eb="11">
      <t>バンゴウ</t>
    </rPh>
    <phoneticPr fontId="1"/>
  </si>
  <si>
    <t>銀行</t>
    <rPh sb="0" eb="2">
      <t>ギンコウ</t>
    </rPh>
    <phoneticPr fontId="1"/>
  </si>
  <si>
    <t>信用金庫</t>
    <rPh sb="0" eb="2">
      <t>シンヨウ</t>
    </rPh>
    <rPh sb="2" eb="4">
      <t>キンコ</t>
    </rPh>
    <phoneticPr fontId="1"/>
  </si>
  <si>
    <t>農協</t>
    <rPh sb="0" eb="2">
      <t>ノウキョウ</t>
    </rPh>
    <phoneticPr fontId="1"/>
  </si>
  <si>
    <t>支　店</t>
    <rPh sb="0" eb="1">
      <t>シ</t>
    </rPh>
    <rPh sb="2" eb="3">
      <t>ミセ</t>
    </rPh>
    <phoneticPr fontId="1"/>
  </si>
  <si>
    <t>出張所</t>
    <rPh sb="0" eb="2">
      <t>シュッチョウ</t>
    </rPh>
    <rPh sb="2" eb="3">
      <t>ジョ</t>
    </rPh>
    <phoneticPr fontId="1"/>
  </si>
  <si>
    <t>支　所</t>
    <rPh sb="0" eb="1">
      <t>シ</t>
    </rPh>
    <rPh sb="2" eb="3">
      <t>ショ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</si>
  <si>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</si>
  <si>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</si>
  <si>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※　記載内容に誤りがないようご注意ください。</t>
    <phoneticPr fontId="1"/>
  </si>
  <si>
    <t>※　原則、口座名義人は申請者と同一で記入してください。</t>
    <rPh sb="2" eb="4">
      <t>ゲンソク</t>
    </rPh>
    <rPh sb="5" eb="7">
      <t>コウザ</t>
    </rPh>
    <rPh sb="7" eb="9">
      <t>メイギ</t>
    </rPh>
    <rPh sb="9" eb="10">
      <t>ニン</t>
    </rPh>
    <rPh sb="11" eb="14">
      <t>シンセイシャ</t>
    </rPh>
    <rPh sb="15" eb="17">
      <t>ドウイツ</t>
    </rPh>
    <rPh sb="18" eb="20">
      <t>キニュウ</t>
    </rPh>
    <phoneticPr fontId="1"/>
  </si>
  <si>
    <t>申請方法を選択してください。選択後、グレーになるセルは入力不要です。</t>
    <rPh sb="0" eb="2">
      <t>シンセイ</t>
    </rPh>
    <rPh sb="2" eb="4">
      <t>ホウホウ</t>
    </rPh>
    <rPh sb="5" eb="7">
      <t>センタク</t>
    </rPh>
    <rPh sb="14" eb="16">
      <t>センタク</t>
    </rPh>
    <rPh sb="16" eb="17">
      <t>ゴ</t>
    </rPh>
    <rPh sb="27" eb="29">
      <t>ニュウリョク</t>
    </rPh>
    <rPh sb="29" eb="31">
      <t>フヨウ</t>
    </rPh>
    <phoneticPr fontId="1"/>
  </si>
  <si>
    <t>申請する資格・研修を選択してください。</t>
    <rPh sb="4" eb="6">
      <t>シカク</t>
    </rPh>
    <rPh sb="7" eb="9">
      <t>ケンシュウ</t>
    </rPh>
    <phoneticPr fontId="1"/>
  </si>
  <si>
    <t>申請年度：</t>
    <phoneticPr fontId="1"/>
  </si>
  <si>
    <t>数字でご入力ください。</t>
    <rPh sb="0" eb="2">
      <t>スウジ</t>
    </rPh>
    <rPh sb="4" eb="6">
      <t>ニュウリョク</t>
    </rPh>
    <phoneticPr fontId="1"/>
  </si>
  <si>
    <t>事業者から助成対象者に、受講料として支払った金額をご入力ください。</t>
    <rPh sb="0" eb="3">
      <t>ジギョウシャ</t>
    </rPh>
    <rPh sb="5" eb="7">
      <t>ジョセイ</t>
    </rPh>
    <rPh sb="7" eb="9">
      <t>タイショウ</t>
    </rPh>
    <rPh sb="9" eb="10">
      <t>シャ</t>
    </rPh>
    <rPh sb="12" eb="15">
      <t>ジュコウリョウ</t>
    </rPh>
    <rPh sb="18" eb="20">
      <t>シハラ</t>
    </rPh>
    <rPh sb="22" eb="24">
      <t>キンガク</t>
    </rPh>
    <rPh sb="26" eb="28">
      <t>ニュウリョク</t>
    </rPh>
    <phoneticPr fontId="1"/>
  </si>
  <si>
    <t>修了(合格)年月日</t>
    <rPh sb="0" eb="2">
      <t>シュウリョウ</t>
    </rPh>
    <rPh sb="3" eb="5">
      <t>ゴウカク</t>
    </rPh>
    <rPh sb="6" eb="9">
      <t>ネンガッピ</t>
    </rPh>
    <phoneticPr fontId="1"/>
  </si>
  <si>
    <t>所在地(住所)</t>
    <rPh sb="0" eb="3">
      <t>ショザイチ</t>
    </rPh>
    <rPh sb="4" eb="6">
      <t>ジュウショ</t>
    </rPh>
    <phoneticPr fontId="1"/>
  </si>
  <si>
    <t>住所</t>
    <rPh sb="0" eb="2">
      <t>ジュウショ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</si>
</sst>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&quot;令&quot;&quot;和&quot;0&quot;年&quot;&quot;度&quot;"/>
  </numFmts>
  <fonts count="10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Yu Gothic"/>
      <family val="2"/>
      <scheme val="minor"/>
    </font>
    <font>
      <sz val="1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rgb="FFFF0000"/>
      <name val="Yu Gothic"/>
      <family val="2"/>
      <scheme val="minor"/>
    </font>
    <font>
      <sz val="10"/>
      <color rgb="FFFF0000"/>
      <name val="Yu Gothic"/>
      <family val="2"/>
      <scheme val="minor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2" fillId="0" borderId="0" xfId="0" applyFont="1" applyBorder="1"/>
    <xf numFmtId="0" fontId="2" fillId="0" borderId="0" xfId="0" applyFont="1"/>
    <xf numFmtId="0" fontId="2" fillId="0" borderId="2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Border="1" applyAlignment="1">
      <alignment wrapText="1"/>
    </xf>
    <xf numFmtId="0" fontId="3" fillId="0" borderId="0" xfId="0" applyFont="1" applyBorder="1"/>
    <xf numFmtId="0" fontId="2" fillId="0" borderId="15" xfId="0" applyFont="1" applyBorder="1" applyAlignment="1">
      <alignment horizontal="center" vertical="center"/>
    </xf>
    <xf numFmtId="0" fontId="5" fillId="0" borderId="0" xfId="0" applyFont="1"/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0" fontId="2" fillId="0" borderId="29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176" fontId="2" fillId="0" borderId="27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7" fillId="0" borderId="5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57" xfId="0" applyFont="1" applyBorder="1" applyAlignment="1">
      <alignment horizontal="left" vertical="center"/>
    </xf>
    <xf numFmtId="0" fontId="0" fillId="0" borderId="58" xfId="0" applyBorder="1" applyAlignment="1">
      <alignment horizontal="left" vertical="center"/>
    </xf>
    <xf numFmtId="0" fontId="0" fillId="0" borderId="58" xfId="0" applyBorder="1"/>
    <xf numFmtId="177" fontId="8" fillId="0" borderId="0" xfId="0" applyNumberFormat="1" applyFont="1"/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41" xfId="0" applyFont="1" applyBorder="1" applyAlignment="1" applyProtection="1">
      <alignment horizontal="center" vertical="center"/>
      <protection locked="0"/>
    </xf>
    <xf numFmtId="0" fontId="2" fillId="0" borderId="42" xfId="0" applyFont="1" applyBorder="1" applyAlignment="1" applyProtection="1">
      <alignment horizontal="center" vertical="center"/>
      <protection locked="0"/>
    </xf>
    <xf numFmtId="0" fontId="2" fillId="0" borderId="46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vertical="center"/>
    </xf>
    <xf numFmtId="0" fontId="0" fillId="0" borderId="56" xfId="0" applyBorder="1"/>
    <xf numFmtId="0" fontId="8" fillId="0" borderId="55" xfId="0" applyFont="1" applyBorder="1" applyAlignment="1">
      <alignment vertical="center"/>
    </xf>
    <xf numFmtId="0" fontId="8" fillId="0" borderId="49" xfId="0" applyFont="1" applyBorder="1" applyAlignment="1">
      <alignment horizontal="left" vertical="center"/>
    </xf>
    <xf numFmtId="0" fontId="8" fillId="0" borderId="50" xfId="0" applyFont="1" applyBorder="1" applyAlignment="1">
      <alignment horizontal="left" vertical="center"/>
    </xf>
    <xf numFmtId="0" fontId="8" fillId="0" borderId="48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51" xfId="0" applyFont="1" applyBorder="1" applyAlignment="1">
      <alignment horizontal="left" vertical="center"/>
    </xf>
    <xf numFmtId="0" fontId="8" fillId="0" borderId="52" xfId="0" applyFont="1" applyBorder="1" applyAlignment="1">
      <alignment horizontal="left" vertical="center"/>
    </xf>
    <xf numFmtId="0" fontId="8" fillId="0" borderId="53" xfId="0" applyFont="1" applyBorder="1" applyAlignment="1">
      <alignment horizontal="left" vertical="center"/>
    </xf>
    <xf numFmtId="0" fontId="8" fillId="0" borderId="54" xfId="0" applyFont="1" applyBorder="1" applyAlignment="1">
      <alignment horizontal="left" vertical="center"/>
    </xf>
    <xf numFmtId="0" fontId="8" fillId="0" borderId="55" xfId="0" applyFont="1" applyBorder="1" applyAlignment="1">
      <alignment horizontal="left" vertical="center"/>
    </xf>
    <xf numFmtId="0" fontId="8" fillId="0" borderId="56" xfId="0" applyFont="1" applyBorder="1" applyAlignment="1">
      <alignment horizontal="left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 applyProtection="1">
      <alignment horizontal="right"/>
      <protection locked="0"/>
    </xf>
    <xf numFmtId="0" fontId="2" fillId="0" borderId="0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 applyAlignment="1" applyProtection="1">
      <alignment horizontal="left" vertical="center" shrinkToFit="1"/>
      <protection locked="0"/>
    </xf>
    <xf numFmtId="0" fontId="2" fillId="0" borderId="16" xfId="0" applyFont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18" xfId="0" applyFont="1" applyBorder="1" applyAlignment="1" applyProtection="1">
      <alignment horizontal="left" vertical="center" shrinkToFit="1"/>
      <protection locked="0"/>
    </xf>
    <xf numFmtId="0" fontId="2" fillId="0" borderId="20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3" fillId="0" borderId="0" xfId="0" applyFont="1" applyBorder="1" applyAlignment="1">
      <alignment horizontal="left" wrapText="1"/>
    </xf>
    <xf numFmtId="0" fontId="2" fillId="0" borderId="6" xfId="0" applyFont="1" applyBorder="1" applyAlignment="1" applyProtection="1">
      <alignment horizontal="left" vertical="center" shrinkToFit="1"/>
      <protection locked="0"/>
    </xf>
    <xf numFmtId="0" fontId="2" fillId="0" borderId="7" xfId="0" applyFont="1" applyBorder="1" applyAlignment="1" applyProtection="1">
      <alignment horizontal="left" vertical="center" shrinkToFit="1"/>
      <protection locked="0"/>
    </xf>
    <xf numFmtId="0" fontId="2" fillId="0" borderId="28" xfId="0" applyFont="1" applyBorder="1" applyAlignment="1" applyProtection="1">
      <alignment horizontal="left" vertical="center" shrinkToFit="1"/>
      <protection locked="0"/>
    </xf>
    <xf numFmtId="0" fontId="2" fillId="0" borderId="1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1" xfId="0" applyFont="1" applyBorder="1" applyAlignment="1" applyProtection="1">
      <alignment horizontal="left" vertical="center" shrinkToFit="1"/>
      <protection locked="0"/>
    </xf>
    <xf numFmtId="0" fontId="2" fillId="0" borderId="22" xfId="0" applyFont="1" applyBorder="1" applyAlignment="1" applyProtection="1">
      <alignment horizontal="left" vertical="center" shrinkToFit="1"/>
      <protection locked="0"/>
    </xf>
    <xf numFmtId="0" fontId="2" fillId="0" borderId="0" xfId="0" applyFont="1" applyBorder="1" applyAlignment="1">
      <alignment horizontal="right"/>
    </xf>
    <xf numFmtId="0" fontId="2" fillId="0" borderId="7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left" vertical="center" shrinkToFi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2" xfId="0" applyFont="1" applyBorder="1" applyAlignment="1">
      <alignment horizontal="center" vertical="center"/>
    </xf>
    <xf numFmtId="176" fontId="2" fillId="0" borderId="15" xfId="0" applyNumberFormat="1" applyFont="1" applyBorder="1" applyAlignment="1">
      <alignment horizontal="left" vertical="center" shrinkToFit="1"/>
    </xf>
    <xf numFmtId="176" fontId="2" fillId="0" borderId="16" xfId="0" applyNumberFormat="1" applyFont="1" applyBorder="1" applyAlignment="1">
      <alignment horizontal="left" vertical="center" shrinkToFit="1"/>
    </xf>
    <xf numFmtId="176" fontId="2" fillId="0" borderId="1" xfId="0" applyNumberFormat="1" applyFont="1" applyBorder="1" applyAlignment="1">
      <alignment horizontal="left" vertical="center" shrinkToFit="1"/>
    </xf>
    <xf numFmtId="176" fontId="2" fillId="0" borderId="18" xfId="0" applyNumberFormat="1" applyFont="1" applyBorder="1" applyAlignment="1">
      <alignment horizontal="left" vertical="center" shrinkToFit="1"/>
    </xf>
    <xf numFmtId="0" fontId="2" fillId="0" borderId="1" xfId="0" applyFont="1" applyBorder="1" applyAlignment="1">
      <alignment horizontal="left" vertical="center" shrinkToFit="1"/>
    </xf>
    <xf numFmtId="0" fontId="2" fillId="0" borderId="18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 shrinkToFit="1"/>
    </xf>
    <xf numFmtId="0" fontId="2" fillId="0" borderId="35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176" fontId="2" fillId="0" borderId="25" xfId="0" applyNumberFormat="1" applyFont="1" applyBorder="1" applyAlignment="1" applyProtection="1">
      <alignment horizontal="center" vertical="center"/>
      <protection locked="0"/>
    </xf>
    <xf numFmtId="176" fontId="2" fillId="0" borderId="26" xfId="0" applyNumberFormat="1" applyFont="1" applyBorder="1" applyAlignment="1" applyProtection="1">
      <alignment horizontal="center" vertical="center"/>
      <protection locked="0"/>
    </xf>
    <xf numFmtId="176" fontId="2" fillId="0" borderId="15" xfId="0" applyNumberFormat="1" applyFont="1" applyBorder="1" applyAlignment="1">
      <alignment horizontal="left" vertical="center"/>
    </xf>
    <xf numFmtId="176" fontId="2" fillId="0" borderId="16" xfId="0" applyNumberFormat="1" applyFont="1" applyBorder="1" applyAlignment="1">
      <alignment horizontal="left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6" fillId="0" borderId="5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38" xfId="0" applyFont="1" applyBorder="1" applyAlignment="1">
      <alignment horizontal="center" vertical="center" wrapText="1"/>
    </xf>
    <xf numFmtId="176" fontId="2" fillId="0" borderId="6" xfId="0" applyNumberFormat="1" applyFont="1" applyBorder="1" applyAlignment="1" applyProtection="1">
      <alignment horizontal="center" vertical="center" shrinkToFit="1"/>
      <protection locked="0"/>
    </xf>
    <xf numFmtId="176" fontId="2" fillId="0" borderId="7" xfId="0" applyNumberFormat="1" applyFont="1" applyBorder="1" applyAlignment="1" applyProtection="1">
      <alignment horizontal="center" vertical="center" shrinkToFit="1"/>
      <protection locked="0"/>
    </xf>
    <xf numFmtId="176" fontId="2" fillId="0" borderId="28" xfId="0" applyNumberFormat="1" applyFont="1" applyBorder="1" applyAlignment="1" applyProtection="1">
      <alignment horizontal="center" vertical="center" shrinkToFit="1"/>
      <protection locked="0"/>
    </xf>
    <xf numFmtId="176" fontId="2" fillId="0" borderId="39" xfId="0" applyNumberFormat="1" applyFont="1" applyBorder="1" applyAlignment="1" applyProtection="1">
      <alignment horizontal="center" vertical="center" shrinkToFit="1"/>
      <protection locked="0"/>
    </xf>
    <xf numFmtId="176" fontId="2" fillId="0" borderId="29" xfId="0" applyNumberFormat="1" applyFont="1" applyBorder="1" applyAlignment="1" applyProtection="1">
      <alignment horizontal="center" vertical="center" shrinkToFit="1"/>
      <protection locked="0"/>
    </xf>
    <xf numFmtId="176" fontId="2" fillId="0" borderId="40" xfId="0" applyNumberFormat="1" applyFont="1" applyBorder="1" applyAlignment="1" applyProtection="1">
      <alignment horizontal="center" vertical="center" shrinkToFit="1"/>
      <protection locked="0"/>
    </xf>
    <xf numFmtId="0" fontId="2" fillId="0" borderId="36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37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43" xfId="0" applyFont="1" applyBorder="1" applyAlignment="1" applyProtection="1">
      <alignment horizontal="center" vertical="center"/>
      <protection locked="0"/>
    </xf>
    <xf numFmtId="0" fontId="2" fillId="0" borderId="44" xfId="0" applyFont="1" applyBorder="1" applyAlignment="1" applyProtection="1">
      <alignment horizontal="center" vertical="center"/>
      <protection locked="0"/>
    </xf>
    <xf numFmtId="0" fontId="2" fillId="0" borderId="45" xfId="0" applyFont="1" applyBorder="1" applyAlignment="1" applyProtection="1">
      <alignment horizontal="center" vertical="center"/>
      <protection locked="0"/>
    </xf>
    <xf numFmtId="0" fontId="2" fillId="0" borderId="43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47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34">
    <dxf>
      <font>
        <color theme="0"/>
      </font>
      <border>
        <bottom/>
        <vertical/>
        <horizontal/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strike/>
      </font>
    </dxf>
    <dxf>
      <fill>
        <patternFill>
          <bgColor theme="1" tint="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0" tint="-0.34998626667073579"/>
        </patternFill>
      </fill>
    </dxf>
    <dxf>
      <font>
        <color theme="0"/>
      </font>
    </dxf>
    <dxf>
      <font>
        <color theme="0"/>
      </font>
    </dxf>
    <dxf>
      <font>
        <strike/>
      </font>
    </dxf>
    <dxf>
      <fill>
        <patternFill>
          <bgColor theme="1" tint="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0" tint="-0.34998626667073579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strike/>
      </font>
    </dxf>
    <dxf>
      <fill>
        <patternFill>
          <bgColor theme="1" tint="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1" tint="0.34998626667073579"/>
        </patternFill>
      </fill>
    </dxf>
    <dxf>
      <fill>
        <patternFill>
          <bgColor theme="0" tint="-0.34998626667073579"/>
        </patternFill>
      </fill>
    </dxf>
    <dxf>
      <font>
        <strike/>
      </font>
    </dxf>
    <dxf>
      <font>
        <strike/>
      </font>
    </dxf>
    <dxf>
      <fill>
        <patternFill>
          <bgColor theme="1" tint="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1"/>
  <sheetViews>
    <sheetView tabSelected="1" view="pageBreakPreview" topLeftCell="A7" zoomScale="110" zoomScaleNormal="100" zoomScaleSheetLayoutView="110" workbookViewId="0">
      <selection activeCell="C12" sqref="C12:H12"/>
    </sheetView>
  </sheetViews>
  <sheetFormatPr defaultRowHeight="18.75"/>
  <cols>
    <col min="1" max="1" width="12.125" style="2" customWidth="1"/>
    <col min="2" max="2" width="13.5" style="2" customWidth="1"/>
    <col min="3" max="8" width="9" style="2"/>
    <col min="10" max="11" width="10" bestFit="1" customWidth="1"/>
  </cols>
  <sheetData>
    <row r="1" spans="1:14">
      <c r="A1" s="1" t="s">
        <v>0</v>
      </c>
      <c r="B1" s="1"/>
      <c r="C1" s="1"/>
      <c r="D1" s="1"/>
      <c r="E1" s="1"/>
      <c r="F1" s="1"/>
      <c r="G1" s="1"/>
      <c r="H1" s="1"/>
    </row>
    <row r="2" spans="1:14" ht="15" customHeight="1">
      <c r="A2" s="1"/>
      <c r="B2" s="1"/>
      <c r="C2" s="1"/>
      <c r="D2" s="1"/>
      <c r="E2" s="1"/>
      <c r="F2" s="1"/>
      <c r="G2" s="1"/>
      <c r="H2" s="1"/>
    </row>
    <row r="3" spans="1:14">
      <c r="A3" s="53" t="str">
        <f>"令和"&amp;DBCS(J3)&amp;"年度川口市介護職員資格取得等支援助成金交付申請書兼請求書"</f>
        <v>令和７年度川口市介護職員資格取得等支援助成金交付申請書兼請求書</v>
      </c>
      <c r="B3" s="53"/>
      <c r="C3" s="53"/>
      <c r="D3" s="53"/>
      <c r="E3" s="53"/>
      <c r="F3" s="53"/>
      <c r="G3" s="53"/>
      <c r="H3" s="53"/>
      <c r="I3" t="s">
        <v>59</v>
      </c>
      <c r="J3" s="31">
        <v>7</v>
      </c>
      <c r="K3" s="31"/>
    </row>
    <row r="4" spans="1:14" ht="15" customHeight="1">
      <c r="A4" s="1"/>
      <c r="B4" s="1"/>
      <c r="C4" s="1"/>
      <c r="D4" s="1"/>
      <c r="E4" s="1"/>
      <c r="F4" s="1"/>
      <c r="G4" s="1"/>
      <c r="H4" s="1"/>
    </row>
    <row r="5" spans="1:14">
      <c r="A5" s="1"/>
      <c r="B5" s="1"/>
      <c r="C5" s="1"/>
      <c r="D5" s="1"/>
      <c r="E5" s="1"/>
      <c r="F5" s="54" t="s">
        <v>1</v>
      </c>
      <c r="G5" s="54"/>
      <c r="H5" s="54"/>
    </row>
    <row r="6" spans="1:14" ht="15.75" customHeight="1">
      <c r="A6" s="1"/>
      <c r="B6" s="1"/>
      <c r="C6" s="1"/>
      <c r="D6" s="1"/>
      <c r="E6" s="1"/>
      <c r="F6" s="1"/>
      <c r="G6" s="1"/>
      <c r="H6" s="1"/>
    </row>
    <row r="7" spans="1:14">
      <c r="A7" s="1" t="s">
        <v>2</v>
      </c>
      <c r="B7" s="1"/>
      <c r="C7" s="1"/>
      <c r="D7" s="1"/>
      <c r="E7" s="1"/>
      <c r="F7" s="1"/>
      <c r="G7" s="1"/>
      <c r="H7" s="1"/>
    </row>
    <row r="8" spans="1:14" ht="15" customHeight="1">
      <c r="A8" s="1"/>
      <c r="B8" s="1"/>
      <c r="C8" s="1"/>
      <c r="D8" s="1"/>
      <c r="E8" s="1"/>
      <c r="F8" s="1"/>
      <c r="G8" s="1"/>
      <c r="H8" s="1"/>
    </row>
    <row r="9" spans="1:14">
      <c r="A9" s="55" t="s">
        <v>3</v>
      </c>
      <c r="B9" s="55"/>
      <c r="C9" s="55"/>
      <c r="D9" s="55"/>
      <c r="E9" s="55"/>
      <c r="F9" s="55"/>
      <c r="G9" s="55"/>
      <c r="H9" s="55"/>
    </row>
    <row r="10" spans="1:14">
      <c r="A10" s="55"/>
      <c r="B10" s="55"/>
      <c r="C10" s="55"/>
      <c r="D10" s="55"/>
      <c r="E10" s="55"/>
      <c r="F10" s="55"/>
      <c r="G10" s="55"/>
      <c r="H10" s="55"/>
    </row>
    <row r="11" spans="1:14" ht="15" customHeight="1" thickBot="1">
      <c r="A11" s="1"/>
      <c r="B11" s="1"/>
      <c r="C11" s="1"/>
      <c r="D11" s="1"/>
      <c r="E11" s="1"/>
      <c r="F11" s="1"/>
      <c r="G11" s="1"/>
      <c r="H11" s="1"/>
    </row>
    <row r="12" spans="1:14" ht="27.95" customHeight="1">
      <c r="A12" s="57" t="s">
        <v>6</v>
      </c>
      <c r="B12" s="58"/>
      <c r="C12" s="59"/>
      <c r="D12" s="59"/>
      <c r="E12" s="59"/>
      <c r="F12" s="59"/>
      <c r="G12" s="59"/>
      <c r="H12" s="60"/>
      <c r="I12" s="27" t="s">
        <v>57</v>
      </c>
    </row>
    <row r="13" spans="1:14" ht="27.95" customHeight="1">
      <c r="A13" s="56" t="s">
        <v>21</v>
      </c>
      <c r="B13" s="4" t="s">
        <v>63</v>
      </c>
      <c r="C13" s="61"/>
      <c r="D13" s="61"/>
      <c r="E13" s="61"/>
      <c r="F13" s="61"/>
      <c r="G13" s="61"/>
      <c r="H13" s="62"/>
      <c r="I13" s="43" t="str">
        <f>IF(C12="事業者による申請","法人の情報をご入力ください",IF(C12="助成対象者本人による申請","助成対象者個人の住所・氏名をご入力ください",""))</f>
        <v/>
      </c>
      <c r="J13" s="44"/>
      <c r="K13" s="44"/>
      <c r="L13" s="44"/>
      <c r="M13" s="44"/>
      <c r="N13" s="44"/>
    </row>
    <row r="14" spans="1:14" ht="27.95" customHeight="1">
      <c r="A14" s="56"/>
      <c r="B14" s="4" t="s">
        <v>5</v>
      </c>
      <c r="C14" s="61"/>
      <c r="D14" s="61"/>
      <c r="E14" s="61"/>
      <c r="F14" s="61"/>
      <c r="G14" s="61"/>
      <c r="H14" s="62"/>
      <c r="I14" s="45"/>
      <c r="J14" s="46"/>
      <c r="K14" s="46"/>
      <c r="L14" s="46"/>
      <c r="M14" s="46"/>
      <c r="N14" s="46"/>
    </row>
    <row r="15" spans="1:14" ht="27.95" customHeight="1">
      <c r="A15" s="56"/>
      <c r="B15" s="23" t="s">
        <v>32</v>
      </c>
      <c r="C15" s="61"/>
      <c r="D15" s="61"/>
      <c r="E15" s="61"/>
      <c r="F15" s="61"/>
      <c r="G15" s="61"/>
      <c r="H15" s="62"/>
      <c r="I15" s="47"/>
      <c r="J15" s="48"/>
      <c r="K15" s="48"/>
      <c r="L15" s="48"/>
      <c r="M15" s="48"/>
      <c r="N15" s="48"/>
    </row>
    <row r="16" spans="1:14" ht="27.95" customHeight="1">
      <c r="A16" s="63" t="s">
        <v>7</v>
      </c>
      <c r="B16" s="4" t="s">
        <v>64</v>
      </c>
      <c r="C16" s="61"/>
      <c r="D16" s="61"/>
      <c r="E16" s="61"/>
      <c r="F16" s="61"/>
      <c r="G16" s="61"/>
      <c r="H16" s="62"/>
      <c r="I16" s="43" t="str">
        <f>IF(C12="事業者による申請","助成対象者の住所・氏名をご記入ください","")</f>
        <v/>
      </c>
      <c r="J16" s="44"/>
      <c r="K16" s="44"/>
      <c r="L16" s="44"/>
      <c r="M16" s="44"/>
      <c r="N16" s="44"/>
    </row>
    <row r="17" spans="1:14" ht="27.95" customHeight="1">
      <c r="A17" s="64"/>
      <c r="B17" s="4" t="s">
        <v>8</v>
      </c>
      <c r="C17" s="61"/>
      <c r="D17" s="61"/>
      <c r="E17" s="61"/>
      <c r="F17" s="61"/>
      <c r="G17" s="61"/>
      <c r="H17" s="62"/>
      <c r="I17" s="49"/>
      <c r="J17" s="50"/>
      <c r="K17" s="50"/>
      <c r="L17" s="50"/>
      <c r="M17" s="50"/>
      <c r="N17" s="50"/>
    </row>
    <row r="18" spans="1:14" ht="27.95" customHeight="1">
      <c r="A18" s="77" t="s">
        <v>22</v>
      </c>
      <c r="B18" s="4" t="s">
        <v>4</v>
      </c>
      <c r="C18" s="61"/>
      <c r="D18" s="61"/>
      <c r="E18" s="61"/>
      <c r="F18" s="61"/>
      <c r="G18" s="61"/>
      <c r="H18" s="62"/>
      <c r="I18" s="51" t="str">
        <f>IF(C12="助成対象者本人による申請","勤務している事業所の運営法人の情報をご入力ください","")</f>
        <v/>
      </c>
      <c r="J18" s="52"/>
      <c r="K18" s="52"/>
      <c r="L18" s="52"/>
      <c r="M18" s="52"/>
      <c r="N18" s="52"/>
    </row>
    <row r="19" spans="1:14" ht="27.95" customHeight="1">
      <c r="A19" s="78"/>
      <c r="B19" s="5" t="s">
        <v>13</v>
      </c>
      <c r="C19" s="81"/>
      <c r="D19" s="81"/>
      <c r="E19" s="81"/>
      <c r="F19" s="81"/>
      <c r="G19" s="81"/>
      <c r="H19" s="82"/>
      <c r="I19" s="45"/>
      <c r="J19" s="46"/>
      <c r="K19" s="46"/>
      <c r="L19" s="46"/>
      <c r="M19" s="46"/>
      <c r="N19" s="46"/>
    </row>
    <row r="20" spans="1:14" ht="27.95" customHeight="1">
      <c r="A20" s="79"/>
      <c r="B20" s="23" t="s">
        <v>32</v>
      </c>
      <c r="C20" s="61"/>
      <c r="D20" s="61"/>
      <c r="E20" s="61"/>
      <c r="F20" s="61"/>
      <c r="G20" s="61"/>
      <c r="H20" s="62"/>
      <c r="I20" s="49"/>
      <c r="J20" s="50"/>
      <c r="K20" s="50"/>
      <c r="L20" s="50"/>
      <c r="M20" s="50"/>
      <c r="N20" s="50"/>
    </row>
    <row r="21" spans="1:14" ht="27.95" customHeight="1">
      <c r="A21" s="80" t="s">
        <v>9</v>
      </c>
      <c r="B21" s="4" t="s">
        <v>4</v>
      </c>
      <c r="C21" s="61"/>
      <c r="D21" s="61"/>
      <c r="E21" s="61"/>
      <c r="F21" s="61"/>
      <c r="G21" s="61"/>
      <c r="H21" s="62"/>
      <c r="I21" s="51" t="str">
        <f>IF(C12="事業者による申請","助成対象者が勤務している事業所の情報をご入力ください",IF(C12="助成対象者本人による申請","勤務している事業所の情報をご入力ください",""))</f>
        <v/>
      </c>
      <c r="J21" s="52"/>
      <c r="K21" s="52"/>
      <c r="L21" s="52"/>
      <c r="M21" s="52"/>
      <c r="N21" s="52"/>
    </row>
    <row r="22" spans="1:14" ht="27.95" customHeight="1">
      <c r="A22" s="77"/>
      <c r="B22" s="5" t="s">
        <v>13</v>
      </c>
      <c r="C22" s="81"/>
      <c r="D22" s="81"/>
      <c r="E22" s="81"/>
      <c r="F22" s="81"/>
      <c r="G22" s="81"/>
      <c r="H22" s="82"/>
      <c r="I22" s="49"/>
      <c r="J22" s="50"/>
      <c r="K22" s="50"/>
      <c r="L22" s="50"/>
      <c r="M22" s="50"/>
      <c r="N22" s="50"/>
    </row>
    <row r="23" spans="1:14" ht="27.95" customHeight="1">
      <c r="A23" s="69" t="s">
        <v>10</v>
      </c>
      <c r="B23" s="70"/>
      <c r="C23" s="66"/>
      <c r="D23" s="67"/>
      <c r="E23" s="67"/>
      <c r="F23" s="67"/>
      <c r="G23" s="67"/>
      <c r="H23" s="68"/>
      <c r="I23" s="28" t="s">
        <v>58</v>
      </c>
      <c r="J23" s="29"/>
      <c r="K23" s="29"/>
      <c r="L23" s="29"/>
      <c r="M23" s="29"/>
      <c r="N23" s="30"/>
    </row>
    <row r="24" spans="1:14" ht="27.95" customHeight="1" thickBot="1">
      <c r="A24" s="71" t="s">
        <v>11</v>
      </c>
      <c r="B24" s="72"/>
      <c r="C24" s="73"/>
      <c r="D24" s="74"/>
      <c r="E24" s="74"/>
      <c r="F24" s="74"/>
      <c r="G24" s="74"/>
      <c r="H24" s="3" t="s">
        <v>12</v>
      </c>
      <c r="I24" s="40" t="s">
        <v>60</v>
      </c>
    </row>
    <row r="25" spans="1:14" ht="30" customHeight="1">
      <c r="A25" s="75" t="s">
        <v>23</v>
      </c>
      <c r="B25" s="75"/>
      <c r="C25" s="75"/>
      <c r="D25" s="75"/>
      <c r="E25" s="75"/>
      <c r="F25" s="75"/>
      <c r="G25" s="75"/>
      <c r="H25" s="75"/>
    </row>
    <row r="26" spans="1:14" ht="18" customHeight="1">
      <c r="A26" s="1"/>
      <c r="B26" s="1"/>
      <c r="C26" s="1"/>
      <c r="D26" s="1"/>
      <c r="E26" s="1"/>
      <c r="F26" s="1"/>
      <c r="G26" s="1"/>
      <c r="H26" s="1"/>
    </row>
    <row r="27" spans="1:14">
      <c r="A27" s="7" t="s">
        <v>14</v>
      </c>
      <c r="B27" s="8"/>
      <c r="C27" s="8"/>
      <c r="D27" s="8"/>
      <c r="E27" s="8"/>
      <c r="F27" s="8"/>
      <c r="G27" s="8"/>
      <c r="H27" s="8"/>
    </row>
    <row r="28" spans="1:14">
      <c r="A28" s="65" t="s">
        <v>15</v>
      </c>
      <c r="B28" s="65"/>
      <c r="C28" s="65"/>
      <c r="D28" s="65"/>
      <c r="E28" s="65"/>
      <c r="F28" s="65"/>
      <c r="G28" s="65"/>
      <c r="H28" s="65"/>
    </row>
    <row r="29" spans="1:14">
      <c r="A29" s="8" t="s">
        <v>16</v>
      </c>
      <c r="B29" s="8"/>
      <c r="C29" s="8"/>
      <c r="D29" s="8"/>
      <c r="E29" s="8"/>
      <c r="F29" s="8"/>
      <c r="G29" s="8"/>
      <c r="H29" s="8"/>
    </row>
    <row r="30" spans="1:14" s="6" customFormat="1" ht="30.75" customHeight="1">
      <c r="A30" s="76" t="s">
        <v>17</v>
      </c>
      <c r="B30" s="76"/>
      <c r="C30" s="76"/>
      <c r="D30" s="76"/>
      <c r="E30" s="76"/>
      <c r="F30" s="76"/>
      <c r="G30" s="76"/>
      <c r="H30" s="76"/>
    </row>
    <row r="31" spans="1:14" ht="30.75" customHeight="1">
      <c r="A31" s="65" t="s">
        <v>24</v>
      </c>
      <c r="B31" s="65"/>
      <c r="C31" s="65"/>
      <c r="D31" s="65"/>
      <c r="E31" s="65"/>
      <c r="F31" s="65"/>
      <c r="G31" s="65"/>
      <c r="H31" s="65"/>
    </row>
    <row r="32" spans="1:14">
      <c r="A32" s="8"/>
      <c r="B32" s="8"/>
      <c r="C32" s="8"/>
      <c r="D32" s="8"/>
      <c r="E32" s="8"/>
      <c r="F32" s="8"/>
      <c r="G32" s="8"/>
      <c r="H32" s="8"/>
    </row>
    <row r="33" spans="1:8">
      <c r="A33" s="1"/>
      <c r="B33" s="1"/>
      <c r="C33" s="1"/>
      <c r="D33" s="1"/>
      <c r="E33" s="1"/>
      <c r="F33" s="1"/>
      <c r="G33" s="1"/>
      <c r="H33" s="1"/>
    </row>
    <row r="34" spans="1:8">
      <c r="A34" s="1"/>
      <c r="B34" s="1"/>
      <c r="C34" s="1"/>
      <c r="D34" s="1"/>
      <c r="E34" s="1"/>
      <c r="F34" s="1"/>
      <c r="G34" s="1"/>
      <c r="H34" s="1"/>
    </row>
    <row r="35" spans="1:8">
      <c r="A35" s="1"/>
      <c r="B35" s="1"/>
      <c r="C35" s="1"/>
      <c r="D35" s="1"/>
      <c r="E35" s="1"/>
      <c r="F35" s="1"/>
      <c r="G35" s="1"/>
      <c r="H35" s="1"/>
    </row>
    <row r="36" spans="1:8">
      <c r="A36" s="1"/>
      <c r="B36" s="1"/>
      <c r="C36" s="1"/>
      <c r="D36" s="1"/>
      <c r="E36" s="1"/>
      <c r="F36" s="1"/>
      <c r="G36" s="1"/>
      <c r="H36" s="1"/>
    </row>
    <row r="37" spans="1:8">
      <c r="A37" s="1"/>
      <c r="B37" s="1"/>
      <c r="C37" s="1"/>
      <c r="D37" s="1"/>
      <c r="E37" s="1"/>
      <c r="F37" s="1"/>
      <c r="G37" s="1"/>
      <c r="H37" s="1"/>
    </row>
    <row r="38" spans="1:8">
      <c r="A38" s="1"/>
      <c r="B38" s="1"/>
      <c r="C38" s="1"/>
      <c r="D38" s="1"/>
      <c r="E38" s="1"/>
      <c r="F38" s="1"/>
      <c r="G38" s="1"/>
      <c r="H38" s="1"/>
    </row>
    <row r="39" spans="1:8">
      <c r="A39" s="1"/>
      <c r="B39" s="1"/>
      <c r="C39" s="1"/>
      <c r="D39" s="1"/>
      <c r="E39" s="1"/>
      <c r="F39" s="1"/>
      <c r="G39" s="1"/>
      <c r="H39" s="1"/>
    </row>
    <row r="40" spans="1:8">
      <c r="A40" s="1"/>
      <c r="B40" s="1"/>
      <c r="C40" s="1"/>
      <c r="D40" s="1"/>
      <c r="E40" s="1"/>
      <c r="F40" s="1"/>
      <c r="G40" s="1"/>
      <c r="H40" s="1"/>
    </row>
    <row r="41" spans="1:8">
      <c r="A41" s="1"/>
      <c r="B41" s="1"/>
      <c r="C41" s="1"/>
      <c r="D41" s="1"/>
      <c r="E41" s="1"/>
      <c r="F41" s="1"/>
      <c r="G41" s="1"/>
      <c r="H41" s="1"/>
    </row>
  </sheetData>
  <sheetProtection password="D099" sheet="1" objects="1" scenarios="1"/>
  <mergeCells count="31">
    <mergeCell ref="C20:H20"/>
    <mergeCell ref="A18:A20"/>
    <mergeCell ref="A21:A22"/>
    <mergeCell ref="C22:H22"/>
    <mergeCell ref="C21:H21"/>
    <mergeCell ref="C19:H19"/>
    <mergeCell ref="C18:H18"/>
    <mergeCell ref="A31:H31"/>
    <mergeCell ref="C23:H23"/>
    <mergeCell ref="A23:B23"/>
    <mergeCell ref="A24:B24"/>
    <mergeCell ref="C24:G24"/>
    <mergeCell ref="A28:H28"/>
    <mergeCell ref="A25:H25"/>
    <mergeCell ref="A30:H30"/>
    <mergeCell ref="I13:N15"/>
    <mergeCell ref="I16:N17"/>
    <mergeCell ref="I18:N20"/>
    <mergeCell ref="I21:N22"/>
    <mergeCell ref="A3:H3"/>
    <mergeCell ref="F5:H5"/>
    <mergeCell ref="A9:H10"/>
    <mergeCell ref="A13:A15"/>
    <mergeCell ref="A12:B12"/>
    <mergeCell ref="C12:H12"/>
    <mergeCell ref="C15:H15"/>
    <mergeCell ref="C14:H14"/>
    <mergeCell ref="C13:H13"/>
    <mergeCell ref="A16:A17"/>
    <mergeCell ref="C16:H16"/>
    <mergeCell ref="C17:H17"/>
  </mergeCells>
  <phoneticPr fontId="1"/>
  <conditionalFormatting sqref="B15:H15">
    <cfRule type="expression" priority="18">
      <formula>$C$12="助成対象者本人による申請"</formula>
    </cfRule>
  </conditionalFormatting>
  <conditionalFormatting sqref="B15:H15">
    <cfRule type="expression" dxfId="33" priority="16">
      <formula>$C$12="助成対象者本人による申請"</formula>
    </cfRule>
    <cfRule type="expression" dxfId="32" priority="17">
      <formula>$C$12="助成対象者本人による申請"</formula>
    </cfRule>
  </conditionalFormatting>
  <conditionalFormatting sqref="B16:H17">
    <cfRule type="expression" dxfId="31" priority="9">
      <formula>$C$12="助成対象者本人による申請"</formula>
    </cfRule>
    <cfRule type="expression" dxfId="30" priority="10">
      <formula>$C$12="助成対象者本人による申請"</formula>
    </cfRule>
  </conditionalFormatting>
  <conditionalFormatting sqref="A30">
    <cfRule type="expression" dxfId="29" priority="12">
      <formula>$C$12="助成対象者本人による申請"</formula>
    </cfRule>
  </conditionalFormatting>
  <conditionalFormatting sqref="A32:E32 A31">
    <cfRule type="expression" dxfId="28" priority="11">
      <formula>$C$12="事業者による申請"</formula>
    </cfRule>
  </conditionalFormatting>
  <conditionalFormatting sqref="A16">
    <cfRule type="expression" priority="8">
      <formula>$C$12="個人申請"</formula>
    </cfRule>
  </conditionalFormatting>
  <conditionalFormatting sqref="A16">
    <cfRule type="expression" dxfId="27" priority="6">
      <formula>$C$12="助成対象者本人による申請"</formula>
    </cfRule>
    <cfRule type="expression" dxfId="26" priority="7">
      <formula>$C$12="助成対象者本人による申請"</formula>
    </cfRule>
  </conditionalFormatting>
  <conditionalFormatting sqref="A18:H19 A20">
    <cfRule type="expression" dxfId="25" priority="2">
      <formula>$C$12="事業者による申請"</formula>
    </cfRule>
  </conditionalFormatting>
  <conditionalFormatting sqref="B20:H20">
    <cfRule type="expression" dxfId="24" priority="1">
      <formula>$C$12="事業者による申請"</formula>
    </cfRule>
  </conditionalFormatting>
  <dataValidations count="3">
    <dataValidation type="list" allowBlank="1" showInputMessage="1" showErrorMessage="1" sqref="C12:H12" xr:uid="{1E82997E-E6AA-4A9D-88C7-CB23A30FFDD2}">
      <formula1>"事業者による申請,助成対象者本人による申請"</formula1>
    </dataValidation>
    <dataValidation type="list" allowBlank="1" showInputMessage="1" showErrorMessage="1" sqref="C23:H23" xr:uid="{F484EDCB-12B0-43E7-AA09-2949F80F4187}">
      <formula1>"介護福祉士,主任介護支援専門員（新規）,主任介護支援専門員（更新）"</formula1>
    </dataValidation>
    <dataValidation type="whole" allowBlank="1" showInputMessage="1" showErrorMessage="1" error="助成金の請求金額をご入力ください。_x000a_上限は10,000円です。" sqref="C24:G24" xr:uid="{DD0DFE56-D015-471C-ACCC-680A76392978}">
      <formula1>1</formula1>
      <formula2>10000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A8B35-BF84-4165-B6EF-0DBD3663B77C}">
  <dimension ref="A1:H39"/>
  <sheetViews>
    <sheetView view="pageBreakPreview" zoomScale="110" zoomScaleNormal="100" zoomScaleSheetLayoutView="110" workbookViewId="0">
      <selection activeCell="C25" sqref="C25:E25"/>
    </sheetView>
  </sheetViews>
  <sheetFormatPr defaultRowHeight="18.75"/>
  <cols>
    <col min="1" max="1" width="12.125" style="2" customWidth="1"/>
    <col min="2" max="2" width="13.5" style="2" customWidth="1"/>
    <col min="3" max="8" width="9" style="2"/>
  </cols>
  <sheetData>
    <row r="1" spans="1:8">
      <c r="A1" s="1" t="s">
        <v>18</v>
      </c>
      <c r="B1" s="1"/>
      <c r="C1" s="1"/>
      <c r="D1" s="1"/>
      <c r="E1" s="1"/>
      <c r="F1" s="1"/>
      <c r="G1" s="1"/>
      <c r="H1" s="1"/>
    </row>
    <row r="2" spans="1:8" ht="15" customHeight="1">
      <c r="A2" s="1"/>
      <c r="B2" s="1"/>
      <c r="C2" s="1"/>
      <c r="D2" s="1"/>
      <c r="E2" s="1"/>
      <c r="F2" s="1"/>
      <c r="G2" s="1"/>
      <c r="H2" s="1"/>
    </row>
    <row r="3" spans="1:8">
      <c r="A3" s="53" t="s">
        <v>19</v>
      </c>
      <c r="B3" s="53"/>
      <c r="C3" s="53"/>
      <c r="D3" s="53"/>
      <c r="E3" s="53"/>
      <c r="F3" s="53"/>
      <c r="G3" s="53"/>
      <c r="H3" s="53"/>
    </row>
    <row r="4" spans="1:8" ht="15" customHeight="1">
      <c r="A4" s="1"/>
      <c r="B4" s="1"/>
      <c r="C4" s="1"/>
      <c r="D4" s="1"/>
      <c r="E4" s="1"/>
      <c r="F4" s="1"/>
      <c r="G4" s="1"/>
      <c r="H4" s="1"/>
    </row>
    <row r="5" spans="1:8">
      <c r="A5" s="1"/>
      <c r="B5" s="1"/>
      <c r="C5" s="1"/>
      <c r="D5" s="1"/>
      <c r="E5" s="1"/>
      <c r="F5" s="83" t="str">
        <f>様式第１号!F5</f>
        <v>令和　　年　　月　　日</v>
      </c>
      <c r="G5" s="83"/>
      <c r="H5" s="83"/>
    </row>
    <row r="6" spans="1:8" ht="15" customHeight="1">
      <c r="A6" s="1"/>
      <c r="B6" s="1"/>
      <c r="C6" s="1"/>
      <c r="D6" s="1"/>
      <c r="E6" s="1"/>
      <c r="F6" s="1"/>
      <c r="G6" s="1"/>
      <c r="H6" s="1"/>
    </row>
    <row r="7" spans="1:8">
      <c r="A7" s="1" t="s">
        <v>2</v>
      </c>
      <c r="B7" s="1"/>
      <c r="C7" s="1"/>
      <c r="D7" s="1"/>
      <c r="E7" s="1"/>
      <c r="F7" s="1"/>
      <c r="G7" s="1"/>
      <c r="H7" s="1"/>
    </row>
    <row r="8" spans="1:8" ht="15" customHeight="1">
      <c r="A8" s="1"/>
      <c r="B8" s="1"/>
      <c r="C8" s="1"/>
      <c r="D8" s="1"/>
      <c r="E8" s="1"/>
      <c r="F8" s="1"/>
      <c r="G8" s="1"/>
      <c r="H8" s="1"/>
    </row>
    <row r="9" spans="1:8" ht="24.95" customHeight="1">
      <c r="A9" s="1"/>
      <c r="B9" s="1"/>
      <c r="C9" s="1"/>
      <c r="D9" s="11" t="s">
        <v>25</v>
      </c>
      <c r="E9" s="85">
        <f>IF(様式第１号!C12="事業者による申請",様式第１号!C13,様式第１号!C18)</f>
        <v>0</v>
      </c>
      <c r="F9" s="85"/>
      <c r="G9" s="85"/>
      <c r="H9" s="85"/>
    </row>
    <row r="10" spans="1:8" ht="24.95" customHeight="1">
      <c r="A10" s="1"/>
      <c r="B10" s="1"/>
      <c r="C10" s="1"/>
      <c r="D10" s="11" t="s">
        <v>26</v>
      </c>
      <c r="E10" s="84">
        <f>IF(様式第１号!C12="事業者による申請",様式第１号!C14,様式第１号!C19)</f>
        <v>0</v>
      </c>
      <c r="F10" s="84"/>
      <c r="G10" s="84"/>
      <c r="H10" s="84"/>
    </row>
    <row r="11" spans="1:8" ht="24.95" customHeight="1">
      <c r="A11" s="1"/>
      <c r="B11" s="1"/>
      <c r="C11" s="1"/>
      <c r="D11" s="12" t="s">
        <v>32</v>
      </c>
      <c r="E11" s="84">
        <f>IF(様式第１号!C12="事業者による申請",様式第１号!C15,様式第１号!C20)</f>
        <v>0</v>
      </c>
      <c r="F11" s="84"/>
      <c r="G11" s="84"/>
      <c r="H11" s="84"/>
    </row>
    <row r="12" spans="1:8" ht="24.95" customHeight="1">
      <c r="A12" s="1"/>
      <c r="B12" s="1"/>
      <c r="C12" s="1"/>
      <c r="D12" s="11" t="s">
        <v>31</v>
      </c>
      <c r="E12" s="67"/>
      <c r="F12" s="67"/>
      <c r="G12" s="67"/>
      <c r="H12" s="67"/>
    </row>
    <row r="13" spans="1:8" ht="24.95" customHeight="1">
      <c r="A13" s="1"/>
      <c r="B13" s="1"/>
      <c r="C13" s="1"/>
      <c r="D13" s="11" t="s">
        <v>33</v>
      </c>
      <c r="E13" s="67"/>
      <c r="F13" s="67"/>
      <c r="G13" s="67"/>
      <c r="H13" s="67"/>
    </row>
    <row r="14" spans="1:8" ht="21" customHeight="1">
      <c r="A14" s="1"/>
      <c r="B14" s="1"/>
      <c r="C14" s="1"/>
      <c r="D14" s="1"/>
      <c r="E14" s="1"/>
      <c r="F14" s="1"/>
      <c r="G14" s="1"/>
      <c r="H14" s="1"/>
    </row>
    <row r="15" spans="1:8">
      <c r="A15" s="55" t="s">
        <v>29</v>
      </c>
      <c r="B15" s="55"/>
      <c r="C15" s="55"/>
      <c r="D15" s="55"/>
      <c r="E15" s="55"/>
      <c r="F15" s="55"/>
      <c r="G15" s="55"/>
      <c r="H15" s="55"/>
    </row>
    <row r="16" spans="1:8" ht="12.75" customHeight="1">
      <c r="A16" s="55"/>
      <c r="B16" s="55"/>
      <c r="C16" s="55"/>
      <c r="D16" s="55"/>
      <c r="E16" s="55"/>
      <c r="F16" s="55"/>
      <c r="G16" s="55"/>
      <c r="H16" s="55"/>
    </row>
    <row r="17" spans="1:8" ht="12.75" customHeight="1">
      <c r="A17" s="15"/>
      <c r="B17" s="15"/>
      <c r="C17" s="15"/>
      <c r="D17" s="15"/>
      <c r="E17" s="15"/>
      <c r="F17" s="15"/>
      <c r="G17" s="15"/>
      <c r="H17" s="15"/>
    </row>
    <row r="18" spans="1:8" ht="19.5" customHeight="1">
      <c r="A18" s="94" t="s">
        <v>38</v>
      </c>
      <c r="B18" s="94"/>
      <c r="C18" s="94"/>
      <c r="D18" s="94"/>
      <c r="E18" s="94"/>
      <c r="F18" s="94"/>
      <c r="G18" s="94"/>
      <c r="H18" s="94"/>
    </row>
    <row r="19" spans="1:8" ht="15" customHeight="1" thickBot="1">
      <c r="A19" s="1"/>
      <c r="B19" s="1"/>
      <c r="C19" s="1"/>
      <c r="D19" s="1"/>
      <c r="E19" s="1"/>
      <c r="F19" s="1"/>
      <c r="G19" s="1"/>
      <c r="H19" s="1"/>
    </row>
    <row r="20" spans="1:8" ht="27.95" customHeight="1">
      <c r="A20" s="101" t="s">
        <v>7</v>
      </c>
      <c r="B20" s="9" t="s">
        <v>64</v>
      </c>
      <c r="C20" s="102">
        <f>IF(様式第１号!C12="助成対象者本人による申請",様式第１号!C13,様式第１号!C16)</f>
        <v>0</v>
      </c>
      <c r="D20" s="102"/>
      <c r="E20" s="102"/>
      <c r="F20" s="102"/>
      <c r="G20" s="102"/>
      <c r="H20" s="103"/>
    </row>
    <row r="21" spans="1:8" ht="27.95" customHeight="1">
      <c r="A21" s="64"/>
      <c r="B21" s="4" t="s">
        <v>8</v>
      </c>
      <c r="C21" s="104">
        <f>IF(様式第１号!C12="助成対象者本人による申請",様式第１号!C14,様式第１号!C17)</f>
        <v>0</v>
      </c>
      <c r="D21" s="104"/>
      <c r="E21" s="104"/>
      <c r="F21" s="104"/>
      <c r="G21" s="104"/>
      <c r="H21" s="105"/>
    </row>
    <row r="22" spans="1:8" ht="27.95" customHeight="1">
      <c r="A22" s="80" t="s">
        <v>9</v>
      </c>
      <c r="B22" s="4" t="s">
        <v>4</v>
      </c>
      <c r="C22" s="106">
        <f>様式第１号!C21</f>
        <v>0</v>
      </c>
      <c r="D22" s="106"/>
      <c r="E22" s="106"/>
      <c r="F22" s="106"/>
      <c r="G22" s="106"/>
      <c r="H22" s="107"/>
    </row>
    <row r="23" spans="1:8" ht="27.95" customHeight="1">
      <c r="A23" s="77"/>
      <c r="B23" s="5" t="s">
        <v>13</v>
      </c>
      <c r="C23" s="106">
        <f>様式第１号!C22</f>
        <v>0</v>
      </c>
      <c r="D23" s="106"/>
      <c r="E23" s="106"/>
      <c r="F23" s="106"/>
      <c r="G23" s="106"/>
      <c r="H23" s="107"/>
    </row>
    <row r="24" spans="1:8" ht="27.95" customHeight="1">
      <c r="A24" s="69" t="s">
        <v>62</v>
      </c>
      <c r="B24" s="70"/>
      <c r="C24" s="95"/>
      <c r="D24" s="96"/>
      <c r="E24" s="96"/>
      <c r="F24" s="96"/>
      <c r="G24" s="96"/>
      <c r="H24" s="97"/>
    </row>
    <row r="25" spans="1:8" ht="27.95" customHeight="1">
      <c r="A25" s="86" t="s">
        <v>27</v>
      </c>
      <c r="B25" s="87"/>
      <c r="C25" s="100"/>
      <c r="D25" s="90"/>
      <c r="E25" s="90"/>
      <c r="F25" s="98" t="s">
        <v>28</v>
      </c>
      <c r="G25" s="98"/>
      <c r="H25" s="99"/>
    </row>
    <row r="26" spans="1:8" ht="27.95" customHeight="1">
      <c r="A26" s="86" t="s">
        <v>30</v>
      </c>
      <c r="B26" s="87"/>
      <c r="C26" s="90"/>
      <c r="D26" s="90"/>
      <c r="E26" s="90"/>
      <c r="F26" s="90"/>
      <c r="G26" s="90"/>
      <c r="H26" s="91"/>
    </row>
    <row r="27" spans="1:8" ht="45.75" customHeight="1" thickBot="1">
      <c r="A27" s="88"/>
      <c r="B27" s="89"/>
      <c r="C27" s="92"/>
      <c r="D27" s="92"/>
      <c r="E27" s="92"/>
      <c r="F27" s="92"/>
      <c r="G27" s="92"/>
      <c r="H27" s="93"/>
    </row>
    <row r="28" spans="1:8" ht="24.95" customHeight="1">
      <c r="A28" s="14"/>
      <c r="B28" s="14"/>
      <c r="C28" s="14"/>
      <c r="D28" s="14"/>
      <c r="E28" s="14"/>
      <c r="F28" s="14"/>
      <c r="G28" s="14"/>
      <c r="H28" s="14"/>
    </row>
    <row r="29" spans="1:8" ht="18" customHeight="1">
      <c r="A29" s="1"/>
      <c r="B29" s="1"/>
      <c r="C29" s="1"/>
      <c r="D29" s="1"/>
      <c r="E29" s="1"/>
      <c r="F29" s="1"/>
      <c r="G29" s="1"/>
      <c r="H29" s="1"/>
    </row>
    <row r="30" spans="1:8" s="10" customFormat="1" ht="16.5">
      <c r="A30" s="8"/>
      <c r="B30" s="8"/>
      <c r="C30" s="8"/>
      <c r="D30" s="8"/>
      <c r="E30" s="8"/>
      <c r="F30" s="8"/>
      <c r="G30" s="8"/>
      <c r="H30" s="8"/>
    </row>
    <row r="31" spans="1:8">
      <c r="A31" s="1"/>
      <c r="B31" s="1"/>
      <c r="C31" s="1"/>
      <c r="D31" s="1"/>
      <c r="E31" s="1"/>
      <c r="F31" s="1"/>
      <c r="G31" s="1"/>
      <c r="H31" s="1"/>
    </row>
    <row r="32" spans="1:8">
      <c r="A32" s="1"/>
      <c r="B32" s="1"/>
      <c r="C32" s="1"/>
      <c r="D32" s="1"/>
      <c r="E32" s="1"/>
      <c r="F32" s="1"/>
      <c r="G32" s="1"/>
      <c r="H32" s="1"/>
    </row>
    <row r="33" spans="1:8">
      <c r="A33" s="1"/>
      <c r="B33" s="1"/>
      <c r="C33" s="1"/>
      <c r="D33" s="1"/>
      <c r="E33" s="1"/>
      <c r="F33" s="1"/>
      <c r="G33" s="1"/>
      <c r="H33" s="1"/>
    </row>
    <row r="34" spans="1:8">
      <c r="A34" s="1"/>
      <c r="B34" s="1"/>
      <c r="C34" s="1"/>
      <c r="D34" s="1"/>
      <c r="E34" s="1"/>
      <c r="F34" s="1"/>
      <c r="G34" s="1"/>
      <c r="H34" s="1"/>
    </row>
    <row r="35" spans="1:8">
      <c r="A35" s="1"/>
      <c r="B35" s="1"/>
      <c r="C35" s="1"/>
      <c r="D35" s="1"/>
      <c r="E35" s="1"/>
      <c r="F35" s="1"/>
      <c r="G35" s="1"/>
      <c r="H35" s="1"/>
    </row>
    <row r="36" spans="1:8">
      <c r="A36" s="1"/>
      <c r="B36" s="1"/>
      <c r="C36" s="1"/>
      <c r="D36" s="1"/>
      <c r="E36" s="1"/>
      <c r="F36" s="1"/>
      <c r="G36" s="1"/>
      <c r="H36" s="1"/>
    </row>
    <row r="37" spans="1:8">
      <c r="A37" s="1"/>
      <c r="B37" s="1"/>
      <c r="C37" s="1"/>
      <c r="D37" s="1"/>
      <c r="E37" s="1"/>
      <c r="F37" s="1"/>
      <c r="G37" s="1"/>
      <c r="H37" s="1"/>
    </row>
    <row r="38" spans="1:8">
      <c r="A38" s="1"/>
      <c r="B38" s="1"/>
      <c r="C38" s="1"/>
      <c r="D38" s="1"/>
      <c r="E38" s="1"/>
      <c r="F38" s="1"/>
      <c r="G38" s="1"/>
      <c r="H38" s="1"/>
    </row>
    <row r="39" spans="1:8">
      <c r="A39" s="1"/>
      <c r="B39" s="1"/>
      <c r="C39" s="1"/>
      <c r="D39" s="1"/>
      <c r="E39" s="1"/>
      <c r="F39" s="1"/>
      <c r="G39" s="1"/>
      <c r="H39" s="1"/>
    </row>
  </sheetData>
  <sheetProtection password="D099" sheet="1" objects="1" scenarios="1"/>
  <mergeCells count="22">
    <mergeCell ref="A26:B27"/>
    <mergeCell ref="C26:H27"/>
    <mergeCell ref="E12:H12"/>
    <mergeCell ref="E13:H13"/>
    <mergeCell ref="A18:H18"/>
    <mergeCell ref="A24:B24"/>
    <mergeCell ref="A25:B25"/>
    <mergeCell ref="C24:H24"/>
    <mergeCell ref="F25:H25"/>
    <mergeCell ref="C25:E25"/>
    <mergeCell ref="A20:A21"/>
    <mergeCell ref="C20:H20"/>
    <mergeCell ref="C21:H21"/>
    <mergeCell ref="A22:A23"/>
    <mergeCell ref="C22:H22"/>
    <mergeCell ref="C23:H23"/>
    <mergeCell ref="A3:H3"/>
    <mergeCell ref="F5:H5"/>
    <mergeCell ref="A15:H16"/>
    <mergeCell ref="E11:H11"/>
    <mergeCell ref="E10:H10"/>
    <mergeCell ref="E9:H9"/>
  </mergeCells>
  <phoneticPr fontId="1"/>
  <conditionalFormatting sqref="B20:H21">
    <cfRule type="expression" dxfId="23" priority="9">
      <formula>#REF!="助成対象者本人による申請"</formula>
    </cfRule>
    <cfRule type="expression" dxfId="22" priority="10">
      <formula>#REF!="助成対象者本人による申請"</formula>
    </cfRule>
  </conditionalFormatting>
  <conditionalFormatting sqref="A20">
    <cfRule type="expression" priority="8">
      <formula>#REF!="個人申請"</formula>
    </cfRule>
  </conditionalFormatting>
  <conditionalFormatting sqref="A20">
    <cfRule type="expression" dxfId="21" priority="6">
      <formula>#REF!="助成対象者本人による申請"</formula>
    </cfRule>
    <cfRule type="expression" dxfId="20" priority="7">
      <formula>#REF!="助成対象者本人による申請"</formula>
    </cfRule>
  </conditionalFormatting>
  <conditionalFormatting sqref="A30:E30">
    <cfRule type="expression" dxfId="19" priority="4">
      <formula>#REF!="事業者による申請"</formula>
    </cfRule>
  </conditionalFormatting>
  <conditionalFormatting sqref="E9:H11 C20:H23">
    <cfRule type="cellIs" dxfId="18" priority="3" operator="equal">
      <formula>0</formula>
    </cfRule>
  </conditionalFormatting>
  <conditionalFormatting sqref="E12:H12">
    <cfRule type="cellIs" dxfId="17" priority="2" operator="equal">
      <formula>0</formula>
    </cfRule>
  </conditionalFormatting>
  <conditionalFormatting sqref="E13:H13">
    <cfRule type="cellIs" dxfId="16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18D90-18D4-4F77-9985-34DC1D97A26B}">
  <dimension ref="A1:O31"/>
  <sheetViews>
    <sheetView view="pageBreakPreview" zoomScale="110" zoomScaleNormal="100" zoomScaleSheetLayoutView="110" workbookViewId="0">
      <selection activeCell="M7" sqref="M7"/>
    </sheetView>
  </sheetViews>
  <sheetFormatPr defaultRowHeight="18.75"/>
  <cols>
    <col min="1" max="1" width="8.625" style="2" customWidth="1"/>
    <col min="2" max="2" width="4.125" style="2" customWidth="1"/>
    <col min="3" max="3" width="12.625" style="2" customWidth="1"/>
    <col min="4" max="4" width="9" style="2"/>
    <col min="5" max="5" width="12" style="2" customWidth="1"/>
    <col min="6" max="6" width="6" style="2" customWidth="1"/>
    <col min="7" max="9" width="9" style="2"/>
  </cols>
  <sheetData>
    <row r="1" spans="1:9">
      <c r="A1" s="1" t="s">
        <v>34</v>
      </c>
      <c r="B1" s="1"/>
      <c r="C1" s="1"/>
      <c r="D1" s="1"/>
      <c r="E1" s="1"/>
      <c r="F1" s="1"/>
      <c r="G1" s="1"/>
      <c r="H1" s="1"/>
      <c r="I1" s="1"/>
    </row>
    <row r="2" spans="1:9" ht="15" customHeight="1">
      <c r="A2" s="1"/>
      <c r="B2" s="1"/>
      <c r="C2" s="1"/>
      <c r="D2" s="1"/>
      <c r="E2" s="1"/>
      <c r="F2" s="1"/>
      <c r="G2" s="1"/>
      <c r="H2" s="1"/>
      <c r="I2" s="1"/>
    </row>
    <row r="3" spans="1:9">
      <c r="A3" s="53" t="str">
        <f>"令和"&amp;DBCS(様式第１号!J3)&amp;"年度川口市介護職員資格取得等支援助成金に係る領収書"</f>
        <v>令和７年度川口市介護職員資格取得等支援助成金に係る領収書</v>
      </c>
      <c r="B3" s="53"/>
      <c r="C3" s="53"/>
      <c r="D3" s="53"/>
      <c r="E3" s="53"/>
      <c r="F3" s="53"/>
      <c r="G3" s="53"/>
      <c r="H3" s="53"/>
      <c r="I3" s="53"/>
    </row>
    <row r="4" spans="1:9" ht="15" customHeight="1">
      <c r="A4" s="1"/>
      <c r="B4" s="1"/>
      <c r="C4" s="1"/>
      <c r="D4" s="1"/>
      <c r="E4" s="1"/>
      <c r="F4" s="1"/>
      <c r="G4" s="1"/>
      <c r="H4" s="1"/>
      <c r="I4" s="1"/>
    </row>
    <row r="5" spans="1:9">
      <c r="A5" s="1"/>
      <c r="B5" s="1"/>
      <c r="C5" s="1"/>
      <c r="D5" s="1"/>
      <c r="E5" s="1"/>
      <c r="F5" s="1"/>
      <c r="G5" s="83" t="str">
        <f>様式第１号!F5</f>
        <v>令和　　年　　月　　日</v>
      </c>
      <c r="H5" s="83"/>
      <c r="I5" s="83"/>
    </row>
    <row r="6" spans="1:9" ht="15" customHeight="1">
      <c r="A6" s="1"/>
      <c r="B6" s="1"/>
      <c r="C6" s="1"/>
      <c r="D6" s="1"/>
      <c r="E6" s="1"/>
      <c r="F6" s="1"/>
      <c r="G6" s="1"/>
      <c r="H6" s="1"/>
      <c r="I6" s="1"/>
    </row>
    <row r="7" spans="1:9">
      <c r="A7" s="1" t="s">
        <v>35</v>
      </c>
      <c r="B7" s="1"/>
      <c r="C7" s="1"/>
      <c r="D7" s="1"/>
      <c r="E7" s="1"/>
      <c r="F7" s="1"/>
      <c r="G7" s="1"/>
      <c r="H7" s="1"/>
      <c r="I7" s="1"/>
    </row>
    <row r="8" spans="1:9" ht="24.95" customHeight="1">
      <c r="A8" s="11" t="s">
        <v>25</v>
      </c>
      <c r="B8" s="110">
        <f>IF(様式第１号!C12="事業者による申請",様式第１号!C13,様式第１号!C18)</f>
        <v>0</v>
      </c>
      <c r="C8" s="110"/>
      <c r="D8" s="110"/>
      <c r="E8" s="110"/>
      <c r="F8" s="1"/>
      <c r="G8" s="1"/>
      <c r="H8" s="1"/>
      <c r="I8" s="1"/>
    </row>
    <row r="9" spans="1:9" ht="24.95" customHeight="1">
      <c r="A9" s="11" t="s">
        <v>20</v>
      </c>
      <c r="B9" s="109">
        <f>IF(様式第１号!C12="事業者による申請",様式第１号!C14,様式第１号!C19)</f>
        <v>0</v>
      </c>
      <c r="C9" s="109"/>
      <c r="D9" s="109"/>
      <c r="E9" s="109"/>
      <c r="F9" s="1"/>
      <c r="G9" s="1"/>
      <c r="H9" s="1"/>
      <c r="I9" s="1"/>
    </row>
    <row r="10" spans="1:9" ht="21.75" customHeight="1">
      <c r="A10" s="1"/>
      <c r="B10" s="1"/>
      <c r="C10" s="1"/>
      <c r="D10" s="1"/>
      <c r="E10" s="1"/>
      <c r="F10" s="1"/>
      <c r="G10" s="1"/>
      <c r="H10" s="1"/>
      <c r="I10" s="1"/>
    </row>
    <row r="11" spans="1:9" ht="24.95" customHeight="1">
      <c r="A11" s="1"/>
      <c r="B11" s="1"/>
      <c r="C11" s="1"/>
      <c r="D11" s="1"/>
      <c r="E11" s="13" t="s">
        <v>36</v>
      </c>
      <c r="F11" s="108">
        <f>IF(様式第１号!C12="助成対象者本人による申請",様式第１号!C14,様式第１号!C17)</f>
        <v>0</v>
      </c>
      <c r="G11" s="108"/>
      <c r="H11" s="108"/>
      <c r="I11" s="108"/>
    </row>
    <row r="12" spans="1:9" ht="21" customHeight="1">
      <c r="A12" s="1"/>
      <c r="B12" s="1"/>
      <c r="C12" s="1"/>
      <c r="D12" s="1"/>
      <c r="E12" s="1"/>
      <c r="F12" s="1"/>
      <c r="G12" s="1"/>
      <c r="H12" s="1"/>
      <c r="I12" s="1"/>
    </row>
    <row r="13" spans="1:9">
      <c r="A13" s="55" t="s">
        <v>37</v>
      </c>
      <c r="B13" s="55"/>
      <c r="C13" s="55"/>
      <c r="D13" s="55"/>
      <c r="E13" s="55"/>
      <c r="F13" s="55"/>
      <c r="G13" s="55"/>
      <c r="H13" s="55"/>
      <c r="I13" s="55"/>
    </row>
    <row r="14" spans="1:9" ht="18.75" customHeight="1">
      <c r="A14" s="55"/>
      <c r="B14" s="55"/>
      <c r="C14" s="55"/>
      <c r="D14" s="55"/>
      <c r="E14" s="55"/>
      <c r="F14" s="55"/>
      <c r="G14" s="55"/>
      <c r="H14" s="55"/>
      <c r="I14" s="55"/>
    </row>
    <row r="15" spans="1:9" ht="15" customHeight="1">
      <c r="A15" s="15"/>
      <c r="B15" s="15"/>
      <c r="C15" s="15"/>
      <c r="D15" s="15"/>
      <c r="E15" s="15"/>
      <c r="F15" s="15"/>
      <c r="G15" s="15"/>
      <c r="H15" s="15"/>
      <c r="I15" s="15"/>
    </row>
    <row r="16" spans="1:9" ht="18.75" customHeight="1">
      <c r="A16" s="94" t="s">
        <v>38</v>
      </c>
      <c r="B16" s="94"/>
      <c r="C16" s="94"/>
      <c r="D16" s="94"/>
      <c r="E16" s="94"/>
      <c r="F16" s="94"/>
      <c r="G16" s="94"/>
      <c r="H16" s="94"/>
      <c r="I16" s="94"/>
    </row>
    <row r="17" spans="1:15" ht="15" customHeight="1" thickBot="1">
      <c r="A17" s="1"/>
      <c r="B17" s="1"/>
      <c r="C17" s="1"/>
      <c r="D17" s="1"/>
      <c r="E17" s="1"/>
      <c r="F17" s="1"/>
      <c r="G17" s="1"/>
      <c r="H17" s="1"/>
      <c r="I17" s="1"/>
    </row>
    <row r="18" spans="1:15" ht="30" customHeight="1">
      <c r="A18" s="111" t="s">
        <v>10</v>
      </c>
      <c r="B18" s="112"/>
      <c r="C18" s="113"/>
      <c r="D18" s="119">
        <f>様式第１号!C23</f>
        <v>0</v>
      </c>
      <c r="E18" s="119"/>
      <c r="F18" s="119"/>
      <c r="G18" s="119"/>
      <c r="H18" s="119"/>
      <c r="I18" s="120"/>
    </row>
    <row r="19" spans="1:15" ht="30" customHeight="1" thickBot="1">
      <c r="A19" s="114" t="s">
        <v>39</v>
      </c>
      <c r="B19" s="115"/>
      <c r="C19" s="116"/>
      <c r="D19" s="117"/>
      <c r="E19" s="118"/>
      <c r="F19" s="118"/>
      <c r="G19" s="118"/>
      <c r="H19" s="118"/>
      <c r="I19" s="16" t="s">
        <v>12</v>
      </c>
      <c r="J19" s="42" t="s">
        <v>61</v>
      </c>
      <c r="K19" s="41"/>
      <c r="L19" s="41"/>
      <c r="M19" s="41"/>
      <c r="N19" s="41"/>
      <c r="O19" s="41"/>
    </row>
    <row r="20" spans="1:15" ht="24.95" customHeight="1">
      <c r="A20" s="14"/>
      <c r="B20" s="14"/>
      <c r="C20" s="14"/>
      <c r="D20" s="14"/>
      <c r="E20" s="14"/>
      <c r="F20" s="14"/>
      <c r="G20" s="14"/>
      <c r="H20" s="14"/>
      <c r="I20" s="14"/>
    </row>
    <row r="21" spans="1:15" ht="18" customHeight="1">
      <c r="A21" s="1"/>
      <c r="B21" s="1"/>
      <c r="C21" s="1"/>
      <c r="D21" s="1"/>
      <c r="E21" s="1"/>
      <c r="F21" s="1"/>
      <c r="G21" s="1"/>
      <c r="H21" s="1"/>
      <c r="I21" s="1"/>
    </row>
    <row r="22" spans="1:15" s="10" customFormat="1" ht="16.5">
      <c r="A22" s="8"/>
      <c r="B22" s="8"/>
      <c r="C22" s="8"/>
      <c r="D22" s="8"/>
      <c r="E22" s="8"/>
      <c r="F22" s="8"/>
      <c r="G22" s="8"/>
      <c r="H22" s="8"/>
      <c r="I22" s="8"/>
    </row>
    <row r="23" spans="1:15">
      <c r="A23" s="1"/>
      <c r="B23" s="1"/>
      <c r="C23" s="1"/>
      <c r="D23" s="1"/>
      <c r="E23" s="1"/>
      <c r="F23" s="1"/>
      <c r="G23" s="1"/>
      <c r="H23" s="1"/>
      <c r="I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</row>
    <row r="25" spans="1:15">
      <c r="A25" s="1"/>
      <c r="B25" s="1"/>
      <c r="C25" s="1"/>
      <c r="D25" s="1"/>
      <c r="E25" s="1"/>
      <c r="F25" s="1"/>
      <c r="G25" s="1"/>
      <c r="H25" s="1"/>
      <c r="I25" s="1"/>
    </row>
    <row r="26" spans="1:15">
      <c r="A26" s="1"/>
      <c r="B26" s="1"/>
      <c r="C26" s="1"/>
      <c r="D26" s="1"/>
      <c r="E26" s="1"/>
      <c r="F26" s="1"/>
      <c r="G26" s="1"/>
      <c r="H26" s="1"/>
      <c r="I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</row>
    <row r="29" spans="1:15">
      <c r="A29" s="1"/>
      <c r="B29" s="1"/>
      <c r="C29" s="1"/>
      <c r="D29" s="1"/>
      <c r="E29" s="1"/>
      <c r="F29" s="1"/>
      <c r="G29" s="1"/>
      <c r="H29" s="1"/>
      <c r="I29" s="1"/>
    </row>
    <row r="30" spans="1:15">
      <c r="A30" s="1"/>
      <c r="B30" s="1"/>
      <c r="C30" s="1"/>
      <c r="D30" s="1"/>
      <c r="E30" s="1"/>
      <c r="F30" s="1"/>
      <c r="G30" s="1"/>
      <c r="H30" s="1"/>
      <c r="I30" s="1"/>
    </row>
    <row r="31" spans="1:15">
      <c r="A31" s="1"/>
      <c r="B31" s="1"/>
      <c r="C31" s="1"/>
      <c r="D31" s="1"/>
      <c r="E31" s="1"/>
      <c r="F31" s="1"/>
      <c r="G31" s="1"/>
      <c r="H31" s="1"/>
      <c r="I31" s="1"/>
    </row>
  </sheetData>
  <sheetProtection password="D099" sheet="1" objects="1" scenarios="1"/>
  <mergeCells count="11">
    <mergeCell ref="A16:I16"/>
    <mergeCell ref="A18:C18"/>
    <mergeCell ref="A19:C19"/>
    <mergeCell ref="D19:H19"/>
    <mergeCell ref="A13:I14"/>
    <mergeCell ref="D18:I18"/>
    <mergeCell ref="A3:I3"/>
    <mergeCell ref="G5:I5"/>
    <mergeCell ref="F11:I11"/>
    <mergeCell ref="B9:E9"/>
    <mergeCell ref="B8:E8"/>
  </mergeCells>
  <phoneticPr fontId="1"/>
  <conditionalFormatting sqref="D18:I18 D19 I19">
    <cfRule type="expression" dxfId="15" priority="9">
      <formula>#REF!="助成対象者本人による申請"</formula>
    </cfRule>
    <cfRule type="expression" dxfId="14" priority="10">
      <formula>#REF!="助成対象者本人による申請"</formula>
    </cfRule>
  </conditionalFormatting>
  <conditionalFormatting sqref="A18">
    <cfRule type="expression" priority="8">
      <formula>#REF!="個人申請"</formula>
    </cfRule>
  </conditionalFormatting>
  <conditionalFormatting sqref="A18">
    <cfRule type="expression" dxfId="13" priority="6">
      <formula>#REF!="助成対象者本人による申請"</formula>
    </cfRule>
    <cfRule type="expression" dxfId="12" priority="7">
      <formula>#REF!="助成対象者本人による申請"</formula>
    </cfRule>
  </conditionalFormatting>
  <conditionalFormatting sqref="A22:F22">
    <cfRule type="expression" dxfId="11" priority="5">
      <formula>#REF!="事業者による申請"</formula>
    </cfRule>
  </conditionalFormatting>
  <conditionalFormatting sqref="F11:I11 D18:I18 D19 I19">
    <cfRule type="cellIs" dxfId="10" priority="4" operator="equal">
      <formula>0</formula>
    </cfRule>
  </conditionalFormatting>
  <conditionalFormatting sqref="B8:E9">
    <cfRule type="cellIs" dxfId="9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1916A-A759-46B9-B90F-B970801558A9}">
  <dimension ref="A1:I41"/>
  <sheetViews>
    <sheetView view="pageBreakPreview" zoomScale="110" zoomScaleNormal="100" zoomScaleSheetLayoutView="110" workbookViewId="0">
      <selection activeCell="E10" sqref="E10"/>
    </sheetView>
  </sheetViews>
  <sheetFormatPr defaultRowHeight="18.75"/>
  <cols>
    <col min="1" max="1" width="18.125" style="2" customWidth="1"/>
    <col min="2" max="3" width="7.75" style="2" customWidth="1"/>
    <col min="4" max="4" width="6.75" style="2" customWidth="1"/>
    <col min="5" max="5" width="8.75" style="2" customWidth="1"/>
    <col min="6" max="9" width="7.75" style="2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2" spans="1:9" ht="15" customHeight="1">
      <c r="A2" s="1"/>
      <c r="B2" s="1"/>
      <c r="C2" s="1"/>
      <c r="D2" s="1"/>
      <c r="E2" s="1"/>
      <c r="F2" s="1"/>
      <c r="G2" s="1"/>
      <c r="H2" s="1"/>
      <c r="I2" s="1"/>
    </row>
    <row r="3" spans="1:9">
      <c r="A3" s="53" t="s">
        <v>40</v>
      </c>
      <c r="B3" s="53"/>
      <c r="C3" s="53"/>
      <c r="D3" s="53"/>
      <c r="E3" s="53"/>
      <c r="F3" s="53"/>
      <c r="G3" s="53"/>
      <c r="H3" s="53"/>
      <c r="I3" s="53"/>
    </row>
    <row r="4" spans="1:9" ht="15" customHeight="1">
      <c r="A4" s="1"/>
      <c r="B4" s="1"/>
      <c r="C4" s="1"/>
      <c r="D4" s="1"/>
      <c r="E4" s="1"/>
      <c r="F4" s="1"/>
      <c r="G4" s="1"/>
      <c r="H4" s="1"/>
      <c r="I4" s="1"/>
    </row>
    <row r="5" spans="1:9">
      <c r="A5" s="1"/>
      <c r="B5" s="1"/>
      <c r="C5" s="1"/>
      <c r="D5" s="1"/>
      <c r="E5" s="1"/>
      <c r="F5" s="1"/>
      <c r="G5" s="83" t="str">
        <f>様式第１号!F5</f>
        <v>令和　　年　　月　　日</v>
      </c>
      <c r="H5" s="83"/>
      <c r="I5" s="83"/>
    </row>
    <row r="6" spans="1:9" ht="15" customHeight="1">
      <c r="A6" s="1"/>
      <c r="B6" s="1"/>
      <c r="C6" s="1"/>
      <c r="D6" s="1"/>
      <c r="E6" s="1"/>
      <c r="F6" s="1"/>
      <c r="G6" s="1"/>
      <c r="H6" s="1"/>
      <c r="I6" s="1"/>
    </row>
    <row r="7" spans="1:9">
      <c r="A7" s="1" t="s">
        <v>2</v>
      </c>
      <c r="B7" s="1"/>
      <c r="C7" s="1"/>
      <c r="D7" s="1"/>
      <c r="E7" s="1"/>
      <c r="F7" s="1"/>
      <c r="G7" s="1"/>
      <c r="H7" s="1"/>
      <c r="I7" s="1"/>
    </row>
    <row r="8" spans="1:9" ht="15" customHeight="1">
      <c r="A8" s="1"/>
      <c r="B8" s="1"/>
      <c r="C8" s="1"/>
      <c r="D8" s="1"/>
      <c r="E8" s="1"/>
      <c r="F8" s="1"/>
      <c r="G8" s="1"/>
      <c r="H8" s="1"/>
      <c r="I8" s="1"/>
    </row>
    <row r="9" spans="1:9" ht="24.95" customHeight="1">
      <c r="A9" s="1"/>
      <c r="B9" s="1"/>
      <c r="C9" s="1"/>
      <c r="D9" s="1"/>
      <c r="E9" s="21"/>
      <c r="F9" s="121"/>
      <c r="G9" s="121"/>
      <c r="H9" s="121"/>
      <c r="I9" s="121"/>
    </row>
    <row r="10" spans="1:9" ht="24.95" customHeight="1">
      <c r="A10" s="1"/>
      <c r="B10" s="1"/>
      <c r="C10" s="1"/>
      <c r="D10" s="1"/>
      <c r="E10" s="25" t="str">
        <f>IF(様式第１号!C12="事業者による申請","法人所在地","住所")</f>
        <v>住所</v>
      </c>
      <c r="F10" s="122">
        <f>様式第１号!C13</f>
        <v>0</v>
      </c>
      <c r="G10" s="122"/>
      <c r="H10" s="122"/>
      <c r="I10" s="122"/>
    </row>
    <row r="11" spans="1:9" ht="24.95" customHeight="1">
      <c r="A11" s="1"/>
      <c r="B11" s="1"/>
      <c r="C11" s="1"/>
      <c r="D11" s="1"/>
      <c r="E11" s="11" t="str">
        <f>IF(様式第１号!C12="事業者による申請","法人名","氏名")</f>
        <v>氏名</v>
      </c>
      <c r="F11" s="123">
        <f>様式第１号!C14</f>
        <v>0</v>
      </c>
      <c r="G11" s="123"/>
      <c r="H11" s="123"/>
      <c r="I11" s="123"/>
    </row>
    <row r="12" spans="1:9" ht="24.95" customHeight="1">
      <c r="A12" s="1"/>
      <c r="B12" s="1"/>
      <c r="C12" s="1"/>
      <c r="D12" s="1"/>
      <c r="E12" s="24" t="s">
        <v>32</v>
      </c>
      <c r="F12" s="123" t="str">
        <f>IF(様式第１号!C12="事業者による申請",様式第１号!C15,"")</f>
        <v/>
      </c>
      <c r="G12" s="123"/>
      <c r="H12" s="123"/>
      <c r="I12" s="123"/>
    </row>
    <row r="13" spans="1:9" ht="24.95" customHeight="1">
      <c r="A13" s="1"/>
      <c r="B13" s="1"/>
      <c r="C13" s="1"/>
      <c r="D13" s="1"/>
      <c r="E13" s="22"/>
      <c r="F13" s="124"/>
      <c r="G13" s="124"/>
      <c r="H13" s="124"/>
      <c r="I13" s="124"/>
    </row>
    <row r="14" spans="1:9" ht="21" customHeight="1">
      <c r="A14" s="1"/>
      <c r="B14" s="1"/>
      <c r="C14" s="1"/>
      <c r="D14" s="1"/>
      <c r="E14" s="1"/>
      <c r="F14" s="1"/>
      <c r="G14" s="1"/>
      <c r="H14" s="1"/>
      <c r="I14" s="1"/>
    </row>
    <row r="15" spans="1:9" ht="24.95" customHeight="1">
      <c r="A15" s="55" t="s">
        <v>41</v>
      </c>
      <c r="B15" s="55"/>
      <c r="C15" s="55"/>
      <c r="D15" s="55"/>
      <c r="E15" s="55"/>
      <c r="F15" s="55"/>
      <c r="G15" s="55"/>
      <c r="H15" s="55"/>
      <c r="I15" s="55"/>
    </row>
    <row r="16" spans="1:9" ht="12.75" customHeight="1">
      <c r="A16" s="55"/>
      <c r="B16" s="55"/>
      <c r="C16" s="55"/>
      <c r="D16" s="55"/>
      <c r="E16" s="55"/>
      <c r="F16" s="55"/>
      <c r="G16" s="55"/>
      <c r="H16" s="55"/>
      <c r="I16" s="55"/>
    </row>
    <row r="17" spans="1:9" ht="12.75" customHeight="1">
      <c r="A17" s="17"/>
      <c r="B17" s="17"/>
      <c r="C17" s="17"/>
      <c r="D17" s="17"/>
      <c r="E17" s="17"/>
      <c r="F17" s="17"/>
      <c r="G17" s="17"/>
      <c r="H17" s="17"/>
      <c r="I17" s="17"/>
    </row>
    <row r="18" spans="1:9" ht="19.5" customHeight="1">
      <c r="A18" s="94" t="s">
        <v>38</v>
      </c>
      <c r="B18" s="94"/>
      <c r="C18" s="94"/>
      <c r="D18" s="94"/>
      <c r="E18" s="94"/>
      <c r="F18" s="94"/>
      <c r="G18" s="94"/>
      <c r="H18" s="94"/>
      <c r="I18" s="94"/>
    </row>
    <row r="19" spans="1:9" ht="15" customHeight="1">
      <c r="A19" s="19"/>
      <c r="B19" s="19"/>
      <c r="C19" s="19"/>
      <c r="D19" s="19"/>
      <c r="E19" s="19"/>
      <c r="F19" s="19"/>
      <c r="G19" s="19"/>
      <c r="H19" s="19"/>
      <c r="I19" s="19"/>
    </row>
    <row r="20" spans="1:9" ht="18.75" customHeight="1" thickBot="1">
      <c r="A20" s="1" t="s">
        <v>42</v>
      </c>
      <c r="B20" s="1"/>
      <c r="C20" s="1"/>
      <c r="D20" s="1"/>
      <c r="E20" s="1"/>
      <c r="F20" s="1"/>
      <c r="G20" s="1"/>
      <c r="H20" s="1"/>
      <c r="I20" s="1"/>
    </row>
    <row r="21" spans="1:9" ht="27.95" customHeight="1">
      <c r="A21" s="20" t="s">
        <v>43</v>
      </c>
      <c r="B21" s="129"/>
      <c r="C21" s="130"/>
      <c r="D21" s="130"/>
      <c r="E21" s="130"/>
      <c r="F21" s="130"/>
      <c r="G21" s="130"/>
      <c r="H21" s="130"/>
      <c r="I21" s="131"/>
    </row>
    <row r="22" spans="1:9" ht="27.95" customHeight="1">
      <c r="A22" s="18" t="s">
        <v>44</v>
      </c>
      <c r="B22" s="126"/>
      <c r="C22" s="127"/>
      <c r="D22" s="127"/>
      <c r="E22" s="127"/>
      <c r="F22" s="127"/>
      <c r="G22" s="127"/>
      <c r="H22" s="127"/>
      <c r="I22" s="128"/>
    </row>
    <row r="23" spans="1:9" ht="23.1" customHeight="1">
      <c r="A23" s="77" t="s">
        <v>45</v>
      </c>
      <c r="B23" s="100"/>
      <c r="C23" s="90"/>
      <c r="D23" s="90"/>
      <c r="E23" s="32" t="s">
        <v>47</v>
      </c>
      <c r="F23" s="136"/>
      <c r="G23" s="90"/>
      <c r="H23" s="90"/>
      <c r="I23" s="33" t="s">
        <v>50</v>
      </c>
    </row>
    <row r="24" spans="1:9" ht="23.1" customHeight="1">
      <c r="A24" s="78"/>
      <c r="B24" s="132"/>
      <c r="C24" s="133"/>
      <c r="D24" s="133"/>
      <c r="E24" s="34" t="s">
        <v>48</v>
      </c>
      <c r="F24" s="137"/>
      <c r="G24" s="133"/>
      <c r="H24" s="133"/>
      <c r="I24" s="37" t="s">
        <v>51</v>
      </c>
    </row>
    <row r="25" spans="1:9" ht="23.1" customHeight="1">
      <c r="A25" s="79"/>
      <c r="B25" s="134"/>
      <c r="C25" s="135"/>
      <c r="D25" s="135"/>
      <c r="E25" s="35" t="s">
        <v>49</v>
      </c>
      <c r="F25" s="138"/>
      <c r="G25" s="135"/>
      <c r="H25" s="135"/>
      <c r="I25" s="38" t="s">
        <v>52</v>
      </c>
    </row>
    <row r="26" spans="1:9" ht="27.95" customHeight="1">
      <c r="A26" s="77" t="s">
        <v>46</v>
      </c>
      <c r="B26" s="36" t="s">
        <v>53</v>
      </c>
      <c r="C26" s="139"/>
      <c r="D26" s="140"/>
      <c r="E26" s="140"/>
      <c r="F26" s="140"/>
      <c r="G26" s="140"/>
      <c r="H26" s="140"/>
      <c r="I26" s="141"/>
    </row>
    <row r="27" spans="1:9" ht="27.95" customHeight="1" thickBot="1">
      <c r="A27" s="125"/>
      <c r="B27" s="39" t="s">
        <v>54</v>
      </c>
      <c r="C27" s="142"/>
      <c r="D27" s="143"/>
      <c r="E27" s="143"/>
      <c r="F27" s="143"/>
      <c r="G27" s="143"/>
      <c r="H27" s="143"/>
      <c r="I27" s="144"/>
    </row>
    <row r="28" spans="1:9" ht="8.25" customHeight="1">
      <c r="A28" s="26"/>
      <c r="B28" s="19"/>
      <c r="C28" s="19"/>
      <c r="D28" s="19"/>
      <c r="E28" s="19"/>
      <c r="F28" s="19"/>
      <c r="G28" s="19"/>
      <c r="H28" s="19"/>
      <c r="I28" s="19"/>
    </row>
    <row r="29" spans="1:9" ht="19.5" customHeight="1">
      <c r="A29" s="26" t="s">
        <v>55</v>
      </c>
      <c r="B29" s="19"/>
      <c r="C29" s="19"/>
      <c r="D29" s="19"/>
      <c r="E29" s="19"/>
      <c r="F29" s="19"/>
      <c r="G29" s="19"/>
      <c r="H29" s="19"/>
      <c r="I29" s="19"/>
    </row>
    <row r="30" spans="1:9" s="26" customFormat="1" ht="19.5" customHeight="1">
      <c r="A30" s="26" t="s">
        <v>56</v>
      </c>
    </row>
    <row r="31" spans="1:9" ht="18" customHeight="1">
      <c r="A31" s="1"/>
      <c r="B31" s="1"/>
      <c r="C31" s="1"/>
      <c r="D31" s="1"/>
      <c r="E31" s="1"/>
      <c r="F31" s="1"/>
      <c r="G31" s="1"/>
      <c r="H31" s="1"/>
      <c r="I31" s="1"/>
    </row>
    <row r="32" spans="1:9" s="10" customFormat="1" ht="16.5">
      <c r="A32" s="8"/>
      <c r="B32" s="8"/>
      <c r="C32" s="8"/>
      <c r="D32" s="8"/>
      <c r="E32" s="8"/>
      <c r="F32" s="8"/>
      <c r="G32" s="8"/>
      <c r="H32" s="8"/>
      <c r="I32" s="8"/>
    </row>
    <row r="33" spans="1:9">
      <c r="A33" s="1"/>
      <c r="B33" s="1"/>
      <c r="C33" s="1"/>
      <c r="D33" s="1"/>
      <c r="E33" s="1"/>
      <c r="F33" s="1"/>
      <c r="G33" s="1"/>
      <c r="H33" s="1"/>
      <c r="I33" s="1"/>
    </row>
    <row r="34" spans="1:9">
      <c r="A34" s="1"/>
      <c r="B34" s="1"/>
      <c r="C34" s="1"/>
      <c r="D34" s="1"/>
      <c r="E34" s="1"/>
      <c r="F34" s="1"/>
      <c r="G34" s="1"/>
      <c r="H34" s="1"/>
      <c r="I34" s="1"/>
    </row>
    <row r="35" spans="1:9">
      <c r="A35" s="1"/>
      <c r="B35" s="1"/>
      <c r="C35" s="1"/>
      <c r="D35" s="1"/>
      <c r="E35" s="1"/>
      <c r="F35" s="1"/>
      <c r="G35" s="1"/>
      <c r="H35" s="1"/>
      <c r="I35" s="1"/>
    </row>
    <row r="36" spans="1:9">
      <c r="A36" s="1"/>
      <c r="B36" s="1"/>
      <c r="C36" s="1"/>
      <c r="D36" s="1"/>
      <c r="E36" s="1"/>
      <c r="F36" s="1"/>
      <c r="G36" s="1"/>
      <c r="H36" s="1"/>
      <c r="I36" s="1"/>
    </row>
    <row r="37" spans="1:9">
      <c r="A37" s="1"/>
      <c r="B37" s="1"/>
      <c r="C37" s="1"/>
      <c r="D37" s="1"/>
      <c r="E37" s="1"/>
      <c r="F37" s="1"/>
      <c r="G37" s="1"/>
      <c r="H37" s="1"/>
      <c r="I37" s="1"/>
    </row>
    <row r="38" spans="1:9">
      <c r="A38" s="1"/>
      <c r="B38" s="1"/>
      <c r="C38" s="1"/>
      <c r="D38" s="1"/>
      <c r="E38" s="1"/>
      <c r="F38" s="1"/>
      <c r="G38" s="1"/>
      <c r="H38" s="1"/>
      <c r="I38" s="1"/>
    </row>
    <row r="39" spans="1:9">
      <c r="A39" s="1"/>
      <c r="B39" s="1"/>
      <c r="C39" s="1"/>
      <c r="D39" s="1"/>
      <c r="E39" s="1"/>
      <c r="F39" s="1"/>
      <c r="G39" s="1"/>
      <c r="H39" s="1"/>
      <c r="I39" s="1"/>
    </row>
    <row r="40" spans="1:9">
      <c r="A40" s="1"/>
      <c r="B40" s="1"/>
      <c r="C40" s="1"/>
      <c r="D40" s="1"/>
      <c r="E40" s="1"/>
      <c r="F40" s="1"/>
      <c r="G40" s="1"/>
      <c r="H40" s="1"/>
      <c r="I40" s="1"/>
    </row>
    <row r="41" spans="1:9">
      <c r="A41" s="1"/>
      <c r="B41" s="1"/>
      <c r="C41" s="1"/>
      <c r="D41" s="1"/>
      <c r="E41" s="1"/>
      <c r="F41" s="1"/>
      <c r="G41" s="1"/>
      <c r="H41" s="1"/>
      <c r="I41" s="1"/>
    </row>
  </sheetData>
  <sheetProtection password="D099" sheet="1" objects="1" scenarios="1"/>
  <mergeCells count="16">
    <mergeCell ref="A26:A27"/>
    <mergeCell ref="B22:I22"/>
    <mergeCell ref="B21:I21"/>
    <mergeCell ref="B23:D25"/>
    <mergeCell ref="F23:H25"/>
    <mergeCell ref="C26:I27"/>
    <mergeCell ref="A23:A25"/>
    <mergeCell ref="F9:I9"/>
    <mergeCell ref="A15:I16"/>
    <mergeCell ref="A18:I18"/>
    <mergeCell ref="A3:I3"/>
    <mergeCell ref="G5:I5"/>
    <mergeCell ref="F10:I10"/>
    <mergeCell ref="F11:I11"/>
    <mergeCell ref="F12:I12"/>
    <mergeCell ref="F13:I13"/>
  </mergeCells>
  <phoneticPr fontId="1"/>
  <conditionalFormatting sqref="B21:C22">
    <cfRule type="expression" dxfId="8" priority="9">
      <formula>#REF!="助成対象者本人による申請"</formula>
    </cfRule>
    <cfRule type="expression" dxfId="7" priority="10">
      <formula>#REF!="助成対象者本人による申請"</formula>
    </cfRule>
  </conditionalFormatting>
  <conditionalFormatting sqref="A21">
    <cfRule type="expression" priority="8">
      <formula>#REF!="個人申請"</formula>
    </cfRule>
  </conditionalFormatting>
  <conditionalFormatting sqref="A21">
    <cfRule type="expression" dxfId="6" priority="6">
      <formula>#REF!="助成対象者本人による申請"</formula>
    </cfRule>
    <cfRule type="expression" dxfId="5" priority="7">
      <formula>#REF!="助成対象者本人による申請"</formula>
    </cfRule>
  </conditionalFormatting>
  <conditionalFormatting sqref="A32:F32">
    <cfRule type="expression" dxfId="4" priority="5">
      <formula>#REF!="事業者による申請"</formula>
    </cfRule>
  </conditionalFormatting>
  <conditionalFormatting sqref="F10:I12 B21:C22 E24:E25 B23 E23:F23 I23:I25">
    <cfRule type="cellIs" dxfId="3" priority="4" operator="equal">
      <formula>0</formula>
    </cfRule>
  </conditionalFormatting>
  <conditionalFormatting sqref="F13:I13">
    <cfRule type="cellIs" dxfId="2" priority="3" operator="equal">
      <formula>0</formula>
    </cfRule>
  </conditionalFormatting>
  <conditionalFormatting sqref="F9:I9">
    <cfRule type="cellIs" dxfId="1" priority="2" operator="equal">
      <formula>0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E1B6E372-9345-40DA-9799-5C0B85706452}">
            <xm:f>様式第１号!$C$12="助成対象者本人による申請"</xm:f>
            <x14:dxf>
              <font>
                <color theme="0"/>
              </font>
              <border>
                <bottom/>
                <vertical/>
                <horizontal/>
              </border>
            </x14:dxf>
          </x14:cfRule>
          <xm:sqref>E12:I12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様式第１号</vt:lpstr>
      <vt:lpstr>様式第２号</vt:lpstr>
      <vt:lpstr>様式第３号</vt:lpstr>
      <vt:lpstr>口座振替依頼書</vt:lpstr>
      <vt:lpstr>口座振替依頼書!Print_Area</vt:lpstr>
      <vt:lpstr>様式第１号!Print_Area</vt:lpstr>
      <vt:lpstr>様式第３号!Print_Area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2025-09-01T06:22:15Z</dcterms:modified>
</cp:coreProperties>
</file>