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lg-fs01\01_020_010_000\08 統計\201 統計係業務\新ホームページ(MMCB)関係（190526～運用）\03国勢調査\推移\現行公開しているもの（H28.11以降）\R2国勢調査\EXCEL\"/>
    </mc:Choice>
  </mc:AlternateContent>
  <bookViews>
    <workbookView xWindow="240" yWindow="45" windowWidth="13500" windowHeight="9000"/>
  </bookViews>
  <sheets>
    <sheet name="Sheet1" sheetId="1" r:id="rId1"/>
  </sheets>
  <definedNames>
    <definedName name="_xlnm.Print_Area" localSheetId="0">Sheet1!$A$1:$N$28</definedName>
  </definedNames>
  <calcPr calcId="162913"/>
</workbook>
</file>

<file path=xl/calcChain.xml><?xml version="1.0" encoding="utf-8"?>
<calcChain xmlns="http://schemas.openxmlformats.org/spreadsheetml/2006/main">
  <c r="I8" i="1" l="1"/>
  <c r="I7" i="1"/>
  <c r="K8" i="1"/>
  <c r="K7" i="1"/>
  <c r="H8" i="1"/>
  <c r="H7" i="1"/>
  <c r="H6" i="1"/>
</calcChain>
</file>

<file path=xl/sharedStrings.xml><?xml version="1.0" encoding="utf-8"?>
<sst xmlns="http://schemas.openxmlformats.org/spreadsheetml/2006/main" count="33" uniqueCount="27">
  <si>
    <t>年次</t>
    <rPh sb="0" eb="2">
      <t>ネンジ</t>
    </rPh>
    <phoneticPr fontId="2"/>
  </si>
  <si>
    <t>（１０月１日）</t>
    <rPh sb="3" eb="4">
      <t>ツキ</t>
    </rPh>
    <rPh sb="5" eb="6">
      <t>ニチ</t>
    </rPh>
    <phoneticPr fontId="2"/>
  </si>
  <si>
    <t>総数</t>
    <rPh sb="0" eb="2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</si>
  <si>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</si>
  <si>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</si>
  <si>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世帯数</t>
    <rPh sb="0" eb="3">
      <t>セタイスウ</t>
    </rPh>
    <phoneticPr fontId="2"/>
  </si>
  <si>
    <t>対前回人口増加率（％）</t>
    <rPh sb="0" eb="1">
      <t>タイ</t>
    </rPh>
    <rPh sb="1" eb="3">
      <t>ゼンカイ</t>
    </rPh>
    <rPh sb="3" eb="5">
      <t>ジンコウ</t>
    </rPh>
    <rPh sb="5" eb="7">
      <t>ゾウカ</t>
    </rPh>
    <rPh sb="7" eb="8">
      <t>リツ</t>
    </rPh>
    <phoneticPr fontId="2"/>
  </si>
  <si>
    <t>人口密度（1K㎡あたり）</t>
    <rPh sb="0" eb="2">
      <t>ジンコウ</t>
    </rPh>
    <rPh sb="2" eb="4">
      <t>ミツド</t>
    </rPh>
    <phoneticPr fontId="2"/>
  </si>
  <si>
    <t>昭和10年</t>
    <rPh sb="0" eb="2">
      <t>ショウワ</t>
    </rPh>
    <rPh sb="4" eb="5">
      <t>ネン</t>
    </rPh>
    <phoneticPr fontId="2"/>
  </si>
  <si>
    <t>人       口</t>
    <rPh sb="0" eb="1">
      <t>ヒト</t>
    </rPh>
    <rPh sb="8" eb="9">
      <t>クチ</t>
    </rPh>
    <phoneticPr fontId="2"/>
  </si>
  <si>
    <t>第１表　人口等の推移</t>
    <rPh sb="0" eb="1">
      <t>ダイ</t>
    </rPh>
    <rPh sb="2" eb="3">
      <t>ヒョウ</t>
    </rPh>
    <rPh sb="4" eb="6">
      <t>ジンコウ</t>
    </rPh>
    <rPh sb="6" eb="7">
      <t>トウ</t>
    </rPh>
    <rPh sb="8" eb="10">
      <t>スイイ</t>
    </rPh>
    <phoneticPr fontId="2"/>
  </si>
  <si>
    <t>-</t>
    <phoneticPr fontId="2"/>
  </si>
  <si>
    <t>人口性比（女100人あたり）</t>
    <rPh sb="0" eb="2">
      <t>ジンコウ</t>
    </rPh>
    <rPh sb="2" eb="3">
      <t>セイ</t>
    </rPh>
    <rPh sb="3" eb="4">
      <t>ヒ</t>
    </rPh>
    <rPh sb="5" eb="6">
      <t>オンナ</t>
    </rPh>
    <rPh sb="9" eb="10">
      <t>ニン</t>
    </rPh>
    <phoneticPr fontId="2"/>
  </si>
  <si>
    <t>回</t>
    <rPh sb="0" eb="1">
      <t>カイ</t>
    </rPh>
    <phoneticPr fontId="2"/>
  </si>
  <si>
    <t>昭和8年4月　市制施行</t>
    <rPh sb="0" eb="2">
      <t>ショウワ</t>
    </rPh>
    <rPh sb="3" eb="4">
      <t>ネン</t>
    </rPh>
    <rPh sb="5" eb="6">
      <t>ガツ</t>
    </rPh>
    <rPh sb="7" eb="9">
      <t>シセイ</t>
    </rPh>
    <rPh sb="9" eb="11">
      <t>セコウ</t>
    </rPh>
    <phoneticPr fontId="2"/>
  </si>
  <si>
    <t>面積</t>
    <rPh sb="0" eb="2">
      <t>メンセキ</t>
    </rPh>
    <phoneticPr fontId="2"/>
  </si>
  <si>
    <t>-</t>
  </si>
  <si>
    <t xml:space="preserve"> </t>
    <phoneticPr fontId="2"/>
  </si>
  <si>
    <t>大正9年</t>
    <rPh sb="0" eb="2">
      <t>タイショウ</t>
    </rPh>
    <rPh sb="3" eb="4">
      <t>ネン</t>
    </rPh>
    <phoneticPr fontId="2"/>
  </si>
  <si>
    <t>昭和5年</t>
    <rPh sb="0" eb="2">
      <t>ショウワ</t>
    </rPh>
    <rPh sb="3" eb="4">
      <t>ネン</t>
    </rPh>
    <phoneticPr fontId="2"/>
  </si>
  <si>
    <t>平成2年</t>
    <rPh sb="0" eb="2">
      <t>ヘイセイ</t>
    </rPh>
    <rPh sb="3" eb="4">
      <t>ネン</t>
    </rPh>
    <phoneticPr fontId="2"/>
  </si>
  <si>
    <t>-</t>
    <phoneticPr fontId="2"/>
  </si>
  <si>
    <t>-</t>
    <phoneticPr fontId="2"/>
  </si>
  <si>
    <t>人　口
増加数</t>
    <rPh sb="0" eb="1">
      <t>ヒト</t>
    </rPh>
    <rPh sb="2" eb="3">
      <t>クチ</t>
    </rPh>
    <rPh sb="4" eb="6">
      <t>ゾウカ</t>
    </rPh>
    <rPh sb="6" eb="7">
      <t>スウ</t>
    </rPh>
    <phoneticPr fontId="2"/>
  </si>
  <si>
    <t>平均世帯人員</t>
    <rPh sb="0" eb="1">
      <t>ヒラ</t>
    </rPh>
    <rPh sb="1" eb="2">
      <t>ヒトシ</t>
    </rPh>
    <rPh sb="2" eb="3">
      <t>ヨ</t>
    </rPh>
    <rPh sb="3" eb="4">
      <t>オビ</t>
    </rPh>
    <rPh sb="4" eb="5">
      <t>ヒト</t>
    </rPh>
    <rPh sb="5" eb="6">
      <t>イン</t>
    </rPh>
    <phoneticPr fontId="2"/>
  </si>
  <si>
    <t>　　　注：　※1～3回調査の数値は、いずれも川口町の数値</t>
    <rPh sb="3" eb="4">
      <t>チュウ</t>
    </rPh>
    <rPh sb="10" eb="11">
      <t>カイ</t>
    </rPh>
    <rPh sb="11" eb="13">
      <t>チョウサ</t>
    </rPh>
    <rPh sb="14" eb="16">
      <t>スウチ</t>
    </rPh>
    <rPh sb="22" eb="24">
      <t>カワグチ</t>
    </rPh>
    <rPh sb="24" eb="25">
      <t>マチ</t>
    </rPh>
    <rPh sb="26" eb="28">
      <t>スウチ</t>
    </rPh>
    <phoneticPr fontId="2"/>
  </si>
  <si>
    <t>令和2年</t>
    <rPh sb="0" eb="2">
      <t>レイワ</t>
    </rPh>
    <rPh sb="3" eb="4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</si>
</sst>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;[Red]\-#,##0.0"/>
    <numFmt numFmtId="179" formatCode="#,##0.00_ "/>
    <numFmt numFmtId="180" formatCode="0.00_ 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Ｐ明朝"/>
      <family val="1"/>
      <charset val="128"/>
    </font>
    <font>
      <b/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3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38" fontId="3" fillId="0" borderId="0" xfId="1" applyFont="1" applyBorder="1" applyAlignment="1">
      <alignment vertical="center"/>
    </xf>
    <xf numFmtId="40" fontId="3" fillId="0" borderId="0" xfId="1" applyNumberFormat="1" applyFont="1" applyBorder="1" applyAlignment="1">
      <alignment vertical="center"/>
    </xf>
    <xf numFmtId="38" fontId="3" fillId="0" borderId="0" xfId="1" applyFont="1" applyBorder="1" applyAlignment="1">
      <alignment horizontal="right" vertical="center"/>
    </xf>
    <xf numFmtId="176" fontId="3" fillId="0" borderId="0" xfId="1" applyNumberFormat="1" applyFont="1" applyBorder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38" fontId="3" fillId="0" borderId="4" xfId="1" applyFont="1" applyBorder="1" applyAlignment="1">
      <alignment vertical="center"/>
    </xf>
    <xf numFmtId="40" fontId="3" fillId="0" borderId="4" xfId="1" applyNumberFormat="1" applyFont="1" applyBorder="1" applyAlignment="1">
      <alignment vertical="center"/>
    </xf>
    <xf numFmtId="176" fontId="3" fillId="0" borderId="4" xfId="1" applyNumberFormat="1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 shrinkToFit="1"/>
    </xf>
    <xf numFmtId="3" fontId="3" fillId="0" borderId="0" xfId="0" applyNumberFormat="1" applyFont="1" applyBorder="1" applyAlignment="1">
      <alignment horizontal="right" vertical="center" wrapText="1"/>
    </xf>
    <xf numFmtId="0" fontId="3" fillId="0" borderId="3" xfId="0" quotePrefix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right" vertical="center" wrapText="1"/>
    </xf>
    <xf numFmtId="179" fontId="3" fillId="0" borderId="0" xfId="0" applyNumberFormat="1" applyFont="1" applyBorder="1" applyAlignment="1">
      <alignment horizontal="right" vertical="center" wrapText="1"/>
    </xf>
    <xf numFmtId="38" fontId="3" fillId="0" borderId="0" xfId="1" applyFont="1" applyFill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180" fontId="3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vertical="center"/>
    </xf>
    <xf numFmtId="180" fontId="3" fillId="0" borderId="4" xfId="0" applyNumberFormat="1" applyFont="1" applyBorder="1" applyAlignment="1">
      <alignment vertical="center"/>
    </xf>
    <xf numFmtId="180" fontId="3" fillId="0" borderId="0" xfId="0" applyNumberFormat="1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tabSelected="1" zoomScaleNormal="100" workbookViewId="0">
      <pane xSplit="2" ySplit="5" topLeftCell="C21" activePane="bottomRight" state="frozen"/>
      <selection pane="topRight" activeCell="C1" sqref="C1"/>
      <selection pane="bottomLeft" activeCell="A6" sqref="A6"/>
      <selection pane="bottomRight" activeCell="B2" sqref="B2:M2"/>
    </sheetView>
  </sheetViews>
  <sheetFormatPr defaultRowHeight="13.5" x14ac:dyDescent="0.15"/>
  <cols>
    <col min="1" max="1" width="1.875" style="20" customWidth="1"/>
    <col min="2" max="2" width="10" style="20" customWidth="1"/>
    <col min="3" max="3" width="4.875" style="20" customWidth="1"/>
    <col min="4" max="9" width="8.625" style="20" customWidth="1"/>
    <col min="10" max="12" width="10" style="20" customWidth="1"/>
    <col min="13" max="13" width="8.625" style="20" bestFit="1" customWidth="1"/>
    <col min="14" max="14" width="1.875" style="20" customWidth="1"/>
    <col min="15" max="16384" width="9" style="20"/>
  </cols>
  <sheetData>
    <row r="1" spans="1:13" ht="12" customHeight="1" x14ac:dyDescent="0.15">
      <c r="A1" s="20" t="s">
        <v>17</v>
      </c>
    </row>
    <row r="2" spans="1:13" ht="22.5" customHeight="1" x14ac:dyDescent="0.15">
      <c r="B2" s="36" t="s">
        <v>10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</row>
    <row r="3" spans="1:13" s="21" customFormat="1" ht="12" customHeight="1" thickBot="1" x14ac:dyDescent="0.2"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</row>
    <row r="4" spans="1:13" ht="22.5" customHeight="1" x14ac:dyDescent="0.15">
      <c r="B4" s="14" t="s">
        <v>0</v>
      </c>
      <c r="C4" s="39" t="s">
        <v>13</v>
      </c>
      <c r="D4" s="41" t="s">
        <v>9</v>
      </c>
      <c r="E4" s="33"/>
      <c r="F4" s="33"/>
      <c r="G4" s="33" t="s">
        <v>5</v>
      </c>
      <c r="H4" s="33" t="s">
        <v>24</v>
      </c>
      <c r="I4" s="33" t="s">
        <v>23</v>
      </c>
      <c r="J4" s="33" t="s">
        <v>6</v>
      </c>
      <c r="K4" s="33" t="s">
        <v>12</v>
      </c>
      <c r="L4" s="33" t="s">
        <v>7</v>
      </c>
      <c r="M4" s="37" t="s">
        <v>15</v>
      </c>
    </row>
    <row r="5" spans="1:13" ht="22.5" customHeight="1" x14ac:dyDescent="0.15">
      <c r="B5" s="15" t="s">
        <v>1</v>
      </c>
      <c r="C5" s="40"/>
      <c r="D5" s="1" t="s">
        <v>2</v>
      </c>
      <c r="E5" s="2" t="s">
        <v>3</v>
      </c>
      <c r="F5" s="2" t="s">
        <v>4</v>
      </c>
      <c r="G5" s="34"/>
      <c r="H5" s="34"/>
      <c r="I5" s="34"/>
      <c r="J5" s="34"/>
      <c r="K5" s="34"/>
      <c r="L5" s="34"/>
      <c r="M5" s="38"/>
    </row>
    <row r="6" spans="1:13" ht="26.25" customHeight="1" x14ac:dyDescent="0.15">
      <c r="B6" s="16" t="s">
        <v>18</v>
      </c>
      <c r="C6" s="17">
        <v>1</v>
      </c>
      <c r="D6" s="18">
        <v>14351</v>
      </c>
      <c r="E6" s="18">
        <v>7892</v>
      </c>
      <c r="F6" s="18">
        <v>6459</v>
      </c>
      <c r="G6" s="18">
        <v>2928</v>
      </c>
      <c r="H6" s="23">
        <f>ROUND(D6/G6,2)</f>
        <v>4.9000000000000004</v>
      </c>
      <c r="I6" s="22" t="s">
        <v>16</v>
      </c>
      <c r="J6" s="22" t="s">
        <v>16</v>
      </c>
      <c r="K6" s="22">
        <v>122.2</v>
      </c>
      <c r="L6" s="22" t="s">
        <v>21</v>
      </c>
      <c r="M6" s="29" t="s">
        <v>21</v>
      </c>
    </row>
    <row r="7" spans="1:13" ht="26.25" customHeight="1" x14ac:dyDescent="0.15">
      <c r="B7" s="16">
        <v>14</v>
      </c>
      <c r="C7" s="17">
        <v>2</v>
      </c>
      <c r="D7" s="18">
        <v>17973</v>
      </c>
      <c r="E7" s="18">
        <v>9701</v>
      </c>
      <c r="F7" s="18">
        <v>8272</v>
      </c>
      <c r="G7" s="18">
        <v>3734</v>
      </c>
      <c r="H7" s="23">
        <f>ROUND(D7/G7,2)</f>
        <v>4.8099999999999996</v>
      </c>
      <c r="I7" s="18">
        <f>+D7-D6</f>
        <v>3622</v>
      </c>
      <c r="J7" s="27">
        <v>25.2</v>
      </c>
      <c r="K7" s="22">
        <f>ROUND(E7/F7*100,1)</f>
        <v>117.3</v>
      </c>
      <c r="L7" s="22" t="s">
        <v>22</v>
      </c>
      <c r="M7" s="29" t="s">
        <v>22</v>
      </c>
    </row>
    <row r="8" spans="1:13" ht="26.25" customHeight="1" x14ac:dyDescent="0.15">
      <c r="B8" s="16" t="s">
        <v>19</v>
      </c>
      <c r="C8" s="17">
        <v>3</v>
      </c>
      <c r="D8" s="18">
        <v>22225</v>
      </c>
      <c r="E8" s="18">
        <v>11928</v>
      </c>
      <c r="F8" s="18">
        <v>10297</v>
      </c>
      <c r="G8" s="18">
        <v>4547</v>
      </c>
      <c r="H8" s="23">
        <f>ROUND(D8/G8,2)</f>
        <v>4.8899999999999997</v>
      </c>
      <c r="I8" s="18">
        <f>+D8-D7</f>
        <v>4252</v>
      </c>
      <c r="J8" s="27">
        <v>23.7</v>
      </c>
      <c r="K8" s="22">
        <f>ROUND(E8/F8*100,1)</f>
        <v>115.8</v>
      </c>
      <c r="L8" s="22" t="s">
        <v>22</v>
      </c>
      <c r="M8" s="29" t="s">
        <v>22</v>
      </c>
    </row>
    <row r="9" spans="1:13" ht="19.5" customHeight="1" x14ac:dyDescent="0.15">
      <c r="B9" s="35" t="s">
        <v>14</v>
      </c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</row>
    <row r="10" spans="1:13" ht="26.25" customHeight="1" x14ac:dyDescent="0.15">
      <c r="B10" s="8" t="s">
        <v>8</v>
      </c>
      <c r="C10" s="12">
        <v>4</v>
      </c>
      <c r="D10" s="24">
        <v>53716</v>
      </c>
      <c r="E10" s="24">
        <v>29085</v>
      </c>
      <c r="F10" s="24">
        <v>24631</v>
      </c>
      <c r="G10" s="3">
        <v>10245</v>
      </c>
      <c r="H10" s="4">
        <v>5.24</v>
      </c>
      <c r="I10" s="5" t="s">
        <v>11</v>
      </c>
      <c r="J10" s="6" t="s">
        <v>11</v>
      </c>
      <c r="K10" s="7">
        <v>118.1</v>
      </c>
      <c r="L10" s="7">
        <v>2768.9</v>
      </c>
      <c r="M10" s="26">
        <v>19.399999999999999</v>
      </c>
    </row>
    <row r="11" spans="1:13" ht="26.25" customHeight="1" x14ac:dyDescent="0.15">
      <c r="B11" s="8">
        <v>15</v>
      </c>
      <c r="C11" s="12">
        <v>5</v>
      </c>
      <c r="D11" s="3">
        <v>97115</v>
      </c>
      <c r="E11" s="3">
        <v>51665</v>
      </c>
      <c r="F11" s="3">
        <v>45450</v>
      </c>
      <c r="G11" s="3">
        <v>18439</v>
      </c>
      <c r="H11" s="4">
        <v>5.27</v>
      </c>
      <c r="I11" s="3">
        <v>43399</v>
      </c>
      <c r="J11" s="7">
        <v>80.8</v>
      </c>
      <c r="K11" s="7">
        <v>113.7</v>
      </c>
      <c r="L11" s="7">
        <v>1996.6</v>
      </c>
      <c r="M11" s="26">
        <v>48.64</v>
      </c>
    </row>
    <row r="12" spans="1:13" ht="26.25" customHeight="1" x14ac:dyDescent="0.15">
      <c r="B12" s="8">
        <v>22</v>
      </c>
      <c r="C12" s="12">
        <v>6</v>
      </c>
      <c r="D12" s="3">
        <v>116007</v>
      </c>
      <c r="E12" s="3">
        <v>58140</v>
      </c>
      <c r="F12" s="3">
        <v>57867</v>
      </c>
      <c r="G12" s="3">
        <v>24943</v>
      </c>
      <c r="H12" s="4">
        <v>4.6500000000000004</v>
      </c>
      <c r="I12" s="3">
        <v>18892</v>
      </c>
      <c r="J12" s="7">
        <v>19.5</v>
      </c>
      <c r="K12" s="7">
        <v>100.5</v>
      </c>
      <c r="L12" s="7">
        <v>2385</v>
      </c>
      <c r="M12" s="26">
        <v>48.64</v>
      </c>
    </row>
    <row r="13" spans="1:13" ht="26.25" customHeight="1" x14ac:dyDescent="0.15">
      <c r="B13" s="8">
        <v>25</v>
      </c>
      <c r="C13" s="12">
        <v>7</v>
      </c>
      <c r="D13" s="3">
        <v>124783</v>
      </c>
      <c r="E13" s="3">
        <v>62593</v>
      </c>
      <c r="F13" s="3">
        <v>62190</v>
      </c>
      <c r="G13" s="3">
        <v>26024</v>
      </c>
      <c r="H13" s="4">
        <v>4.79</v>
      </c>
      <c r="I13" s="3">
        <v>8776</v>
      </c>
      <c r="J13" s="7">
        <v>7.6</v>
      </c>
      <c r="K13" s="7">
        <v>100.6</v>
      </c>
      <c r="L13" s="7">
        <v>2565.4</v>
      </c>
      <c r="M13" s="26">
        <v>48.64</v>
      </c>
    </row>
    <row r="14" spans="1:13" ht="26.25" customHeight="1" x14ac:dyDescent="0.15">
      <c r="B14" s="8">
        <v>30</v>
      </c>
      <c r="C14" s="12">
        <v>8</v>
      </c>
      <c r="D14" s="3">
        <v>130599</v>
      </c>
      <c r="E14" s="3">
        <v>66372</v>
      </c>
      <c r="F14" s="3">
        <v>64227</v>
      </c>
      <c r="G14" s="3">
        <v>26901</v>
      </c>
      <c r="H14" s="4">
        <v>4.8499999999999996</v>
      </c>
      <c r="I14" s="3">
        <v>5816</v>
      </c>
      <c r="J14" s="7">
        <v>4.7</v>
      </c>
      <c r="K14" s="7">
        <v>103.3</v>
      </c>
      <c r="L14" s="7">
        <v>3077.3</v>
      </c>
      <c r="M14" s="26">
        <v>42.44</v>
      </c>
    </row>
    <row r="15" spans="1:13" ht="26.25" customHeight="1" x14ac:dyDescent="0.15">
      <c r="B15" s="8">
        <v>35</v>
      </c>
      <c r="C15" s="12">
        <v>9</v>
      </c>
      <c r="D15" s="3">
        <v>170066</v>
      </c>
      <c r="E15" s="3">
        <v>87935</v>
      </c>
      <c r="F15" s="3">
        <v>82131</v>
      </c>
      <c r="G15" s="3">
        <v>38157</v>
      </c>
      <c r="H15" s="4">
        <v>4.46</v>
      </c>
      <c r="I15" s="3">
        <v>39467</v>
      </c>
      <c r="J15" s="7">
        <v>30.2</v>
      </c>
      <c r="K15" s="7">
        <v>107.1</v>
      </c>
      <c r="L15" s="7">
        <v>3540.1</v>
      </c>
      <c r="M15" s="26">
        <v>48.04</v>
      </c>
    </row>
    <row r="16" spans="1:13" ht="26.25" customHeight="1" x14ac:dyDescent="0.15">
      <c r="B16" s="8">
        <v>40</v>
      </c>
      <c r="C16" s="12">
        <v>10</v>
      </c>
      <c r="D16" s="3">
        <v>249112</v>
      </c>
      <c r="E16" s="3">
        <v>129233</v>
      </c>
      <c r="F16" s="3">
        <v>119879</v>
      </c>
      <c r="G16" s="3">
        <v>64015</v>
      </c>
      <c r="H16" s="4">
        <v>3.89</v>
      </c>
      <c r="I16" s="3">
        <v>79046</v>
      </c>
      <c r="J16" s="7">
        <v>46.5</v>
      </c>
      <c r="K16" s="7">
        <v>107.8</v>
      </c>
      <c r="L16" s="7">
        <v>4475.6000000000004</v>
      </c>
      <c r="M16" s="26">
        <v>55.66</v>
      </c>
    </row>
    <row r="17" spans="1:15" ht="26.25" customHeight="1" x14ac:dyDescent="0.15">
      <c r="B17" s="8">
        <v>45</v>
      </c>
      <c r="C17" s="12">
        <v>11</v>
      </c>
      <c r="D17" s="3">
        <v>305886</v>
      </c>
      <c r="E17" s="3">
        <v>157290</v>
      </c>
      <c r="F17" s="3">
        <v>148596</v>
      </c>
      <c r="G17" s="3">
        <v>85639</v>
      </c>
      <c r="H17" s="4">
        <v>3.57</v>
      </c>
      <c r="I17" s="3">
        <v>56774</v>
      </c>
      <c r="J17" s="7">
        <v>22.8</v>
      </c>
      <c r="K17" s="7">
        <v>105.9</v>
      </c>
      <c r="L17" s="7">
        <v>5495.6</v>
      </c>
      <c r="M17" s="26">
        <v>55.66</v>
      </c>
    </row>
    <row r="18" spans="1:15" ht="26.25" customHeight="1" x14ac:dyDescent="0.15">
      <c r="B18" s="8">
        <v>50</v>
      </c>
      <c r="C18" s="12">
        <v>12</v>
      </c>
      <c r="D18" s="3">
        <v>345538</v>
      </c>
      <c r="E18" s="3">
        <v>176587</v>
      </c>
      <c r="F18" s="3">
        <v>168951</v>
      </c>
      <c r="G18" s="3">
        <v>104301</v>
      </c>
      <c r="H18" s="4">
        <v>3.31</v>
      </c>
      <c r="I18" s="3">
        <v>39652</v>
      </c>
      <c r="J18" s="7">
        <v>13</v>
      </c>
      <c r="K18" s="7">
        <v>104.5</v>
      </c>
      <c r="L18" s="7">
        <v>6208</v>
      </c>
      <c r="M18" s="26">
        <v>55.66</v>
      </c>
    </row>
    <row r="19" spans="1:15" ht="26.25" customHeight="1" x14ac:dyDescent="0.15">
      <c r="B19" s="8">
        <v>55</v>
      </c>
      <c r="C19" s="12">
        <v>13</v>
      </c>
      <c r="D19" s="3">
        <v>379360</v>
      </c>
      <c r="E19" s="3">
        <v>192830</v>
      </c>
      <c r="F19" s="3">
        <v>186530</v>
      </c>
      <c r="G19" s="3">
        <v>122400</v>
      </c>
      <c r="H19" s="4">
        <v>3.1</v>
      </c>
      <c r="I19" s="3">
        <v>33822</v>
      </c>
      <c r="J19" s="7">
        <v>9.8000000000000007</v>
      </c>
      <c r="K19" s="7">
        <v>103.4</v>
      </c>
      <c r="L19" s="7">
        <v>6815.7</v>
      </c>
      <c r="M19" s="26">
        <v>55.66</v>
      </c>
    </row>
    <row r="20" spans="1:15" ht="26.25" customHeight="1" x14ac:dyDescent="0.15">
      <c r="B20" s="8">
        <v>60</v>
      </c>
      <c r="C20" s="12">
        <v>14</v>
      </c>
      <c r="D20" s="3">
        <v>403015</v>
      </c>
      <c r="E20" s="3">
        <v>204587</v>
      </c>
      <c r="F20" s="3">
        <v>198428</v>
      </c>
      <c r="G20" s="3">
        <v>131910</v>
      </c>
      <c r="H20" s="4">
        <v>3.06</v>
      </c>
      <c r="I20" s="3">
        <v>23655</v>
      </c>
      <c r="J20" s="7">
        <v>6.2</v>
      </c>
      <c r="K20" s="7">
        <v>103.1</v>
      </c>
      <c r="L20" s="7">
        <v>7240.7</v>
      </c>
      <c r="M20" s="26">
        <v>55.66</v>
      </c>
    </row>
    <row r="21" spans="1:15" ht="26.25" customHeight="1" x14ac:dyDescent="0.15">
      <c r="B21" s="8" t="s">
        <v>20</v>
      </c>
      <c r="C21" s="12">
        <v>15</v>
      </c>
      <c r="D21" s="3">
        <v>438680</v>
      </c>
      <c r="E21" s="3">
        <v>224779</v>
      </c>
      <c r="F21" s="3">
        <v>213901</v>
      </c>
      <c r="G21" s="3">
        <v>155190</v>
      </c>
      <c r="H21" s="4">
        <v>2.83</v>
      </c>
      <c r="I21" s="3">
        <v>35665</v>
      </c>
      <c r="J21" s="7">
        <v>8.8000000000000007</v>
      </c>
      <c r="K21" s="7">
        <v>105.1</v>
      </c>
      <c r="L21" s="7">
        <v>7874.3</v>
      </c>
      <c r="M21" s="26">
        <v>55.71</v>
      </c>
    </row>
    <row r="22" spans="1:15" ht="26.25" customHeight="1" x14ac:dyDescent="0.15">
      <c r="B22" s="19">
        <v>7</v>
      </c>
      <c r="C22" s="12">
        <v>16</v>
      </c>
      <c r="D22" s="3">
        <v>448854</v>
      </c>
      <c r="E22" s="3">
        <v>229073</v>
      </c>
      <c r="F22" s="3">
        <v>219781</v>
      </c>
      <c r="G22" s="3">
        <v>166284</v>
      </c>
      <c r="H22" s="4">
        <v>2.7</v>
      </c>
      <c r="I22" s="3">
        <v>10174</v>
      </c>
      <c r="J22" s="7">
        <v>2.2999999999999998</v>
      </c>
      <c r="K22" s="7">
        <v>104.2</v>
      </c>
      <c r="L22" s="7">
        <v>8051.2</v>
      </c>
      <c r="M22" s="26">
        <v>55.75</v>
      </c>
    </row>
    <row r="23" spans="1:15" ht="26.25" customHeight="1" x14ac:dyDescent="0.15">
      <c r="B23" s="12">
        <v>12</v>
      </c>
      <c r="C23" s="31">
        <v>17</v>
      </c>
      <c r="D23" s="3">
        <v>460027</v>
      </c>
      <c r="E23" s="3">
        <v>235011</v>
      </c>
      <c r="F23" s="3">
        <v>225016</v>
      </c>
      <c r="G23" s="3">
        <v>179023</v>
      </c>
      <c r="H23" s="4">
        <v>2.57</v>
      </c>
      <c r="I23" s="3">
        <v>11173</v>
      </c>
      <c r="J23" s="7">
        <v>2.5</v>
      </c>
      <c r="K23" s="7">
        <v>104.4</v>
      </c>
      <c r="L23" s="7">
        <v>8251.6</v>
      </c>
      <c r="M23" s="26">
        <v>55.75</v>
      </c>
    </row>
    <row r="24" spans="1:15" ht="26.25" customHeight="1" x14ac:dyDescent="0.15">
      <c r="B24" s="12">
        <v>17</v>
      </c>
      <c r="C24" s="31">
        <v>18</v>
      </c>
      <c r="D24" s="3">
        <v>480079</v>
      </c>
      <c r="E24" s="3">
        <v>246310</v>
      </c>
      <c r="F24" s="3">
        <v>233769</v>
      </c>
      <c r="G24" s="3">
        <v>193641</v>
      </c>
      <c r="H24" s="4">
        <v>2.48</v>
      </c>
      <c r="I24" s="3">
        <v>20052</v>
      </c>
      <c r="J24" s="7">
        <v>4.4000000000000004</v>
      </c>
      <c r="K24" s="7">
        <v>105.4</v>
      </c>
      <c r="L24" s="7">
        <v>8611.2999999999993</v>
      </c>
      <c r="M24" s="26">
        <v>55.75</v>
      </c>
      <c r="N24" s="27"/>
      <c r="O24" s="27"/>
    </row>
    <row r="25" spans="1:15" s="30" customFormat="1" ht="26.25" customHeight="1" x14ac:dyDescent="0.15">
      <c r="B25" s="12">
        <v>22</v>
      </c>
      <c r="C25" s="31">
        <v>19</v>
      </c>
      <c r="D25" s="3">
        <v>500598</v>
      </c>
      <c r="E25" s="3">
        <v>255780</v>
      </c>
      <c r="F25" s="3">
        <v>244818</v>
      </c>
      <c r="G25" s="3">
        <v>209534</v>
      </c>
      <c r="H25" s="4">
        <v>2.39</v>
      </c>
      <c r="I25" s="3">
        <v>20519</v>
      </c>
      <c r="J25" s="7">
        <v>4.3</v>
      </c>
      <c r="K25" s="7">
        <v>104.5</v>
      </c>
      <c r="L25" s="7">
        <v>8979.2999999999993</v>
      </c>
      <c r="M25" s="26">
        <v>55.75</v>
      </c>
      <c r="N25" s="27"/>
    </row>
    <row r="26" spans="1:15" s="30" customFormat="1" ht="26.25" customHeight="1" x14ac:dyDescent="0.15">
      <c r="A26" s="42"/>
      <c r="B26" s="12">
        <v>27</v>
      </c>
      <c r="C26" s="31">
        <v>20</v>
      </c>
      <c r="D26" s="3">
        <v>578112</v>
      </c>
      <c r="E26" s="3">
        <v>292067</v>
      </c>
      <c r="F26" s="3">
        <v>286045</v>
      </c>
      <c r="G26" s="3">
        <v>245830</v>
      </c>
      <c r="H26" s="4">
        <v>2.35</v>
      </c>
      <c r="I26" s="3">
        <v>77514</v>
      </c>
      <c r="J26" s="7">
        <v>3</v>
      </c>
      <c r="K26" s="7">
        <v>102.1</v>
      </c>
      <c r="L26" s="7">
        <v>9331.9</v>
      </c>
      <c r="M26" s="26">
        <v>61.95</v>
      </c>
      <c r="N26" s="27"/>
    </row>
    <row r="27" spans="1:15" s="30" customFormat="1" ht="26.25" customHeight="1" thickBot="1" x14ac:dyDescent="0.2">
      <c r="B27" s="13" t="s">
        <v>26</v>
      </c>
      <c r="C27" s="32">
        <v>21</v>
      </c>
      <c r="D27" s="9">
        <v>594274</v>
      </c>
      <c r="E27" s="9">
        <v>299238</v>
      </c>
      <c r="F27" s="9">
        <v>295036</v>
      </c>
      <c r="G27" s="9">
        <v>267141</v>
      </c>
      <c r="H27" s="10">
        <v>2.2245705451428273</v>
      </c>
      <c r="I27" s="9">
        <v>16162</v>
      </c>
      <c r="J27" s="11">
        <v>2.7956500000000002</v>
      </c>
      <c r="K27" s="11">
        <v>101.42422999999999</v>
      </c>
      <c r="L27" s="11">
        <v>9592.7999999999993</v>
      </c>
      <c r="M27" s="28">
        <v>61.95</v>
      </c>
      <c r="N27" s="27"/>
    </row>
    <row r="28" spans="1:15" ht="18" customHeight="1" x14ac:dyDescent="0.15">
      <c r="B28" s="20" t="s">
        <v>25</v>
      </c>
    </row>
  </sheetData>
  <mergeCells count="11">
    <mergeCell ref="B2:M2"/>
    <mergeCell ref="M4:M5"/>
    <mergeCell ref="C4:C5"/>
    <mergeCell ref="L4:L5"/>
    <mergeCell ref="D4:F4"/>
    <mergeCell ref="G4:G5"/>
    <mergeCell ref="H4:H5"/>
    <mergeCell ref="I4:I5"/>
    <mergeCell ref="J4:J5"/>
    <mergeCell ref="K4:K5"/>
    <mergeCell ref="B9:M9"/>
  </mergeCells>
  <phoneticPr fontId="2"/>
  <pageMargins left="0.74803149606299213" right="0.74803149606299213" top="0.78740157480314965" bottom="0.59055118110236227" header="0.51181102362204722" footer="0.51181102362204722"/>
  <pageSetup paperSize="9" scale="80" orientation="portrait" horizontalDpi="429496729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小原　譲</dc:creator>
  <cp:lastModifiedBy>Windows ユーザー</cp:lastModifiedBy>
  <cp:lastPrinted>2012-12-21T00:29:11Z</cp:lastPrinted>
  <dcterms:created xsi:type="dcterms:W3CDTF">2002-07-30T06:44:56Z</dcterms:created>
  <dcterms:modified xsi:type="dcterms:W3CDTF">2022-04-22T00:18:50Z</dcterms:modified>
</cp:coreProperties>
</file>