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20_010_000\08 統計\201 統計係業務\新ホームページ(MMCB)関係（190526～運用）\03国勢調査\推移\現行公開しているもの（H28.11以降）\R2国勢調査\EXCEL\"/>
    </mc:Choice>
  </mc:AlternateContent>
  <bookViews>
    <workbookView xWindow="-15" yWindow="-15" windowWidth="13995" windowHeight="91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7" i="1" l="1"/>
  <c r="G36" i="1"/>
  <c r="G35" i="1"/>
  <c r="I37" i="1"/>
  <c r="H37" i="1"/>
  <c r="I36" i="1"/>
  <c r="H36" i="1"/>
  <c r="I35" i="1"/>
  <c r="H35" i="1"/>
  <c r="I32" i="1"/>
  <c r="I33" i="1"/>
  <c r="I31" i="1"/>
  <c r="H32" i="1"/>
  <c r="H33" i="1"/>
  <c r="H31" i="1"/>
  <c r="G32" i="1"/>
  <c r="G33" i="1"/>
  <c r="G31" i="1"/>
</calcChain>
</file>

<file path=xl/sharedStrings.xml><?xml version="1.0" encoding="utf-8"?>
<sst xmlns="http://schemas.openxmlformats.org/spreadsheetml/2006/main" count="48" uniqueCount="28">
  <si>
    <t>人　　　　　　口</t>
    <rPh sb="0" eb="1">
      <t>ヒト</t>
    </rPh>
    <rPh sb="7" eb="8">
      <t>クチ</t>
    </rPh>
    <phoneticPr fontId="2"/>
  </si>
  <si>
    <t>区　分</t>
    <rPh sb="0" eb="1">
      <t>ク</t>
    </rPh>
    <rPh sb="2" eb="3">
      <t>ブン</t>
    </rPh>
    <phoneticPr fontId="2"/>
  </si>
  <si>
    <t>第７表　年齢（３区分）男女別人口の推移</t>
    <rPh sb="0" eb="1">
      <t>ダイ</t>
    </rPh>
    <rPh sb="2" eb="3">
      <t>ヒョウ</t>
    </rPh>
    <rPh sb="4" eb="6">
      <t>ネンレイ</t>
    </rPh>
    <rPh sb="8" eb="10">
      <t>クブン</t>
    </rPh>
    <rPh sb="11" eb="13">
      <t>ダンジョ</t>
    </rPh>
    <rPh sb="13" eb="14">
      <t>ベツ</t>
    </rPh>
    <rPh sb="14" eb="16">
      <t>ジンコウ</t>
    </rPh>
    <rPh sb="17" eb="19">
      <t>スイイ</t>
    </rPh>
    <phoneticPr fontId="2"/>
  </si>
  <si>
    <t>昭和45年計</t>
    <rPh sb="0" eb="2">
      <t>ショウワ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</si>
  <si>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</si>
  <si>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</si>
  <si>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50年計</t>
    <rPh sb="2" eb="3">
      <t>ネン</t>
    </rPh>
    <phoneticPr fontId="2"/>
  </si>
  <si>
    <t>55年計</t>
    <rPh sb="2" eb="3">
      <t>ネン</t>
    </rPh>
    <phoneticPr fontId="2"/>
  </si>
  <si>
    <t>60年計</t>
    <rPh sb="2" eb="3">
      <t>ネン</t>
    </rPh>
    <phoneticPr fontId="2"/>
  </si>
  <si>
    <t>平成２年計</t>
    <rPh sb="0" eb="2">
      <t>ヘイセイ</t>
    </rPh>
    <rPh sb="3" eb="4">
      <t>ネン</t>
    </rPh>
    <phoneticPr fontId="2"/>
  </si>
  <si>
    <t>７年計</t>
    <rPh sb="1" eb="2">
      <t>ネン</t>
    </rPh>
    <phoneticPr fontId="2"/>
  </si>
  <si>
    <t>12年計</t>
    <rPh sb="2" eb="3">
      <t>ネン</t>
    </rPh>
    <phoneticPr fontId="2"/>
  </si>
  <si>
    <t>17年計</t>
    <rPh sb="2" eb="3">
      <t>ネン</t>
    </rPh>
    <phoneticPr fontId="2"/>
  </si>
  <si>
    <t>a/b×100</t>
    <phoneticPr fontId="2"/>
  </si>
  <si>
    <t>c/b×100</t>
    <phoneticPr fontId="2"/>
  </si>
  <si>
    <t>総　数</t>
    <rPh sb="0" eb="1">
      <t>フサ</t>
    </rPh>
    <rPh sb="2" eb="3">
      <t>カズ</t>
    </rPh>
    <phoneticPr fontId="2"/>
  </si>
  <si>
    <t>年少人口
指　　数</t>
    <rPh sb="0" eb="2">
      <t>ネンショウ</t>
    </rPh>
    <rPh sb="2" eb="4">
      <t>ジンコウ</t>
    </rPh>
    <rPh sb="5" eb="6">
      <t>ユビ</t>
    </rPh>
    <rPh sb="8" eb="9">
      <t>カズ</t>
    </rPh>
    <phoneticPr fontId="2"/>
  </si>
  <si>
    <t>老年人口
指　　数</t>
    <rPh sb="0" eb="2">
      <t>ロウネン</t>
    </rPh>
    <rPh sb="2" eb="4">
      <t>ジンコウ</t>
    </rPh>
    <rPh sb="5" eb="6">
      <t>ユビ</t>
    </rPh>
    <rPh sb="8" eb="9">
      <t>カズ</t>
    </rPh>
    <phoneticPr fontId="2"/>
  </si>
  <si>
    <t>従属人口
指　　数</t>
    <rPh sb="0" eb="2">
      <t>ジュウゾク</t>
    </rPh>
    <rPh sb="2" eb="4">
      <t>ジンコウ</t>
    </rPh>
    <rPh sb="5" eb="6">
      <t>ユビ</t>
    </rPh>
    <rPh sb="8" eb="9">
      <t>カズ</t>
    </rPh>
    <phoneticPr fontId="2"/>
  </si>
  <si>
    <t>22年計</t>
    <rPh sb="2" eb="3">
      <t>ネン</t>
    </rPh>
    <phoneticPr fontId="2"/>
  </si>
  <si>
    <t>　　　注：１　総数は年齢不詳を含む</t>
    <rPh sb="3" eb="4">
      <t>チュウ</t>
    </rPh>
    <rPh sb="7" eb="9">
      <t>ソウスウ</t>
    </rPh>
    <rPh sb="10" eb="12">
      <t>ネンレイ</t>
    </rPh>
    <rPh sb="12" eb="14">
      <t>フショウ</t>
    </rPh>
    <rPh sb="15" eb="16">
      <t>フク</t>
    </rPh>
    <phoneticPr fontId="2"/>
  </si>
  <si>
    <t>老年
人口
比率</t>
    <rPh sb="0" eb="1">
      <t>ロウ</t>
    </rPh>
    <rPh sb="1" eb="2">
      <t>ネン</t>
    </rPh>
    <rPh sb="3" eb="4">
      <t>ヒト</t>
    </rPh>
    <rPh sb="4" eb="5">
      <t>クチ</t>
    </rPh>
    <rPh sb="6" eb="8">
      <t>ヒリツ</t>
    </rPh>
    <phoneticPr fontId="2"/>
  </si>
  <si>
    <t>(a+c)/b
×100</t>
    <phoneticPr fontId="2"/>
  </si>
  <si>
    <r>
      <t xml:space="preserve">生産年齢
人口
</t>
    </r>
    <r>
      <rPr>
        <sz val="10.5"/>
        <rFont val="ＭＳ 明朝"/>
        <family val="1"/>
        <charset val="128"/>
      </rPr>
      <t>(15～64歳)
ｂ</t>
    </r>
    <rPh sb="0" eb="2">
      <t>セイサン</t>
    </rPh>
    <rPh sb="2" eb="4">
      <t>ネンレイ</t>
    </rPh>
    <rPh sb="5" eb="6">
      <t>ヒト</t>
    </rPh>
    <rPh sb="6" eb="7">
      <t>クチ</t>
    </rPh>
    <rPh sb="14" eb="15">
      <t>サイ</t>
    </rPh>
    <phoneticPr fontId="2"/>
  </si>
  <si>
    <r>
      <t xml:space="preserve">年少人口
</t>
    </r>
    <r>
      <rPr>
        <sz val="10"/>
        <rFont val="ＭＳ 明朝"/>
        <family val="1"/>
        <charset val="128"/>
      </rPr>
      <t>（0～14歳）
a</t>
    </r>
    <rPh sb="0" eb="1">
      <t>ネン</t>
    </rPh>
    <rPh sb="1" eb="2">
      <t>ショウ</t>
    </rPh>
    <rPh sb="2" eb="4">
      <t>ジンコウ</t>
    </rPh>
    <rPh sb="10" eb="11">
      <t>サイ</t>
    </rPh>
    <phoneticPr fontId="2"/>
  </si>
  <si>
    <r>
      <t xml:space="preserve">老年人口
</t>
    </r>
    <r>
      <rPr>
        <sz val="10.5"/>
        <rFont val="ＭＳ 明朝"/>
        <family val="1"/>
        <charset val="128"/>
      </rPr>
      <t>(65歳以上)
 C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</si>
  <si>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27年計</t>
    <rPh sb="2" eb="3">
      <t>ネン</t>
    </rPh>
    <phoneticPr fontId="2"/>
  </si>
  <si>
    <t>令和2年計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</si>
</sst>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81" formatCode="#,##0.0_ ;[Red]\-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wrapText="1"/>
    </xf>
    <xf numFmtId="176" fontId="4" fillId="0" borderId="0" xfId="1" applyNumberFormat="1" applyFont="1" applyAlignment="1">
      <alignment vertical="center"/>
    </xf>
    <xf numFmtId="181" fontId="4" fillId="0" borderId="0" xfId="1" applyNumberFormat="1" applyFont="1" applyAlignment="1">
      <alignment vertical="center"/>
    </xf>
    <xf numFmtId="176" fontId="4" fillId="0" borderId="0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left" vertical="center"/>
    </xf>
    <xf numFmtId="176" fontId="3" fillId="0" borderId="0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center" vertical="center" wrapText="1"/>
    </xf>
    <xf numFmtId="176" fontId="4" fillId="0" borderId="10" xfId="1" applyNumberFormat="1" applyFont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5"/>
  <sheetViews>
    <sheetView tabSelected="1" zoomScaleNormal="100" workbookViewId="0">
      <pane xSplit="2" ySplit="6" topLeftCell="C40" activePane="bottomRight" state="frozen"/>
      <selection pane="topRight" activeCell="B1" sqref="B1"/>
      <selection pane="bottomLeft" activeCell="A7" sqref="A7"/>
      <selection pane="bottomRight" activeCell="B2" sqref="B2:J2"/>
    </sheetView>
  </sheetViews>
  <sheetFormatPr defaultRowHeight="12" x14ac:dyDescent="0.15"/>
  <cols>
    <col min="1" max="1" width="1.875" style="1" customWidth="1"/>
    <col min="2" max="2" width="14.25" style="2" customWidth="1"/>
    <col min="3" max="6" width="11.25" style="1" customWidth="1"/>
    <col min="7" max="7" width="9.625" style="1" customWidth="1"/>
    <col min="8" max="9" width="9.5" style="1" bestFit="1" customWidth="1"/>
    <col min="10" max="10" width="8.125" style="1" customWidth="1"/>
    <col min="11" max="11" width="1.875" style="1" customWidth="1"/>
    <col min="12" max="16384" width="9" style="1"/>
  </cols>
  <sheetData>
    <row r="2" spans="2:10" s="10" customFormat="1" ht="22.5" customHeight="1" x14ac:dyDescent="0.15">
      <c r="B2" s="18" t="s">
        <v>2</v>
      </c>
      <c r="C2" s="18"/>
      <c r="D2" s="18"/>
      <c r="E2" s="18"/>
      <c r="F2" s="18"/>
      <c r="G2" s="18"/>
      <c r="H2" s="18"/>
      <c r="I2" s="18"/>
      <c r="J2" s="18"/>
    </row>
    <row r="3" spans="2:10" ht="12.75" thickBot="1" x14ac:dyDescent="0.2">
      <c r="B3" s="11"/>
      <c r="C3" s="11"/>
      <c r="D3" s="11"/>
      <c r="E3" s="11"/>
      <c r="F3" s="11"/>
      <c r="G3" s="11"/>
      <c r="H3" s="11"/>
      <c r="I3" s="11"/>
      <c r="J3" s="11"/>
    </row>
    <row r="4" spans="2:10" ht="18.75" customHeight="1" x14ac:dyDescent="0.15">
      <c r="B4" s="19" t="s">
        <v>1</v>
      </c>
      <c r="C4" s="24" t="s">
        <v>0</v>
      </c>
      <c r="D4" s="25"/>
      <c r="E4" s="25"/>
      <c r="F4" s="25"/>
      <c r="G4" s="22" t="s">
        <v>16</v>
      </c>
      <c r="H4" s="22" t="s">
        <v>17</v>
      </c>
      <c r="I4" s="22" t="s">
        <v>18</v>
      </c>
      <c r="J4" s="28" t="s">
        <v>21</v>
      </c>
    </row>
    <row r="5" spans="2:10" ht="52.5" customHeight="1" x14ac:dyDescent="0.15">
      <c r="B5" s="20"/>
      <c r="C5" s="26" t="s">
        <v>15</v>
      </c>
      <c r="D5" s="31" t="s">
        <v>24</v>
      </c>
      <c r="E5" s="31" t="s">
        <v>23</v>
      </c>
      <c r="F5" s="31" t="s">
        <v>25</v>
      </c>
      <c r="G5" s="23"/>
      <c r="H5" s="23"/>
      <c r="I5" s="23"/>
      <c r="J5" s="29"/>
    </row>
    <row r="6" spans="2:10" ht="36.75" customHeight="1" x14ac:dyDescent="0.15">
      <c r="B6" s="21"/>
      <c r="C6" s="27"/>
      <c r="D6" s="32"/>
      <c r="E6" s="32"/>
      <c r="F6" s="32"/>
      <c r="G6" s="4" t="s">
        <v>13</v>
      </c>
      <c r="H6" s="4" t="s">
        <v>14</v>
      </c>
      <c r="I6" s="4" t="s">
        <v>22</v>
      </c>
      <c r="J6" s="30"/>
    </row>
    <row r="7" spans="2:10" ht="18.75" customHeight="1" x14ac:dyDescent="0.15">
      <c r="B7" s="3" t="s">
        <v>3</v>
      </c>
      <c r="C7" s="5">
        <v>305886</v>
      </c>
      <c r="D7" s="5">
        <v>79890</v>
      </c>
      <c r="E7" s="5">
        <v>215033</v>
      </c>
      <c r="F7" s="5">
        <v>10963</v>
      </c>
      <c r="G7" s="6">
        <v>37.200000000000003</v>
      </c>
      <c r="H7" s="6">
        <v>5.0999999999999996</v>
      </c>
      <c r="I7" s="6">
        <v>42.3</v>
      </c>
      <c r="J7" s="6">
        <v>3.5840149598216331</v>
      </c>
    </row>
    <row r="8" spans="2:10" ht="18.75" customHeight="1" x14ac:dyDescent="0.15">
      <c r="B8" s="3" t="s">
        <v>4</v>
      </c>
      <c r="C8" s="5">
        <v>157290</v>
      </c>
      <c r="D8" s="5">
        <v>40834</v>
      </c>
      <c r="E8" s="5">
        <v>111620</v>
      </c>
      <c r="F8" s="5">
        <v>4836</v>
      </c>
      <c r="G8" s="6">
        <v>36.6</v>
      </c>
      <c r="H8" s="6">
        <v>4.3</v>
      </c>
      <c r="I8" s="6">
        <v>40.9</v>
      </c>
      <c r="J8" s="6">
        <v>3.0745756246423803</v>
      </c>
    </row>
    <row r="9" spans="2:10" ht="18.75" customHeight="1" x14ac:dyDescent="0.15">
      <c r="B9" s="3" t="s">
        <v>5</v>
      </c>
      <c r="C9" s="5">
        <v>148596</v>
      </c>
      <c r="D9" s="5">
        <v>39056</v>
      </c>
      <c r="E9" s="5">
        <v>103413</v>
      </c>
      <c r="F9" s="5">
        <v>6127</v>
      </c>
      <c r="G9" s="6">
        <v>37.799999999999997</v>
      </c>
      <c r="H9" s="6">
        <v>5.9</v>
      </c>
      <c r="I9" s="6">
        <v>43.7</v>
      </c>
      <c r="J9" s="6">
        <v>4.1232603838595923</v>
      </c>
    </row>
    <row r="10" spans="2:10" ht="3.75" customHeight="1" x14ac:dyDescent="0.15">
      <c r="B10" s="3"/>
      <c r="C10" s="5"/>
      <c r="D10" s="5"/>
      <c r="E10" s="5"/>
      <c r="F10" s="5"/>
      <c r="G10" s="6"/>
      <c r="H10" s="6"/>
      <c r="I10" s="6"/>
      <c r="J10" s="6"/>
    </row>
    <row r="11" spans="2:10" ht="18.75" customHeight="1" x14ac:dyDescent="0.15">
      <c r="B11" s="3" t="s">
        <v>6</v>
      </c>
      <c r="C11" s="5">
        <v>345538</v>
      </c>
      <c r="D11" s="5">
        <v>93635</v>
      </c>
      <c r="E11" s="5">
        <v>236803</v>
      </c>
      <c r="F11" s="5">
        <v>14792</v>
      </c>
      <c r="G11" s="6">
        <v>39.5</v>
      </c>
      <c r="H11" s="6">
        <v>6.2</v>
      </c>
      <c r="I11" s="6">
        <v>45.8</v>
      </c>
      <c r="J11" s="6">
        <v>4.2846797786982593</v>
      </c>
    </row>
    <row r="12" spans="2:10" ht="18.75" customHeight="1" x14ac:dyDescent="0.15">
      <c r="B12" s="3" t="s">
        <v>4</v>
      </c>
      <c r="C12" s="5">
        <v>176587</v>
      </c>
      <c r="D12" s="5">
        <v>47984</v>
      </c>
      <c r="E12" s="5">
        <v>121835</v>
      </c>
      <c r="F12" s="5">
        <v>6526</v>
      </c>
      <c r="G12" s="6">
        <v>39.4</v>
      </c>
      <c r="H12" s="6">
        <v>5.4</v>
      </c>
      <c r="I12" s="6">
        <v>44.7</v>
      </c>
      <c r="J12" s="6">
        <v>3.7007003317360856</v>
      </c>
    </row>
    <row r="13" spans="2:10" ht="18.75" customHeight="1" x14ac:dyDescent="0.15">
      <c r="B13" s="3" t="s">
        <v>5</v>
      </c>
      <c r="C13" s="5">
        <v>168951</v>
      </c>
      <c r="D13" s="5">
        <v>45651</v>
      </c>
      <c r="E13" s="5">
        <v>114968</v>
      </c>
      <c r="F13" s="5">
        <v>8266</v>
      </c>
      <c r="G13" s="6">
        <v>39.700000000000003</v>
      </c>
      <c r="H13" s="6">
        <v>7.2</v>
      </c>
      <c r="I13" s="6">
        <v>46.9</v>
      </c>
      <c r="J13" s="6">
        <v>4.8944548065251503</v>
      </c>
    </row>
    <row r="14" spans="2:10" ht="3.75" customHeight="1" x14ac:dyDescent="0.15">
      <c r="B14" s="3"/>
      <c r="C14" s="5"/>
      <c r="D14" s="5"/>
      <c r="E14" s="5"/>
      <c r="F14" s="5"/>
      <c r="G14" s="6"/>
      <c r="H14" s="6"/>
      <c r="I14" s="6"/>
      <c r="J14" s="6"/>
    </row>
    <row r="15" spans="2:10" ht="18.75" customHeight="1" x14ac:dyDescent="0.15">
      <c r="B15" s="3" t="s">
        <v>7</v>
      </c>
      <c r="C15" s="5">
        <v>379360</v>
      </c>
      <c r="D15" s="5">
        <v>95861</v>
      </c>
      <c r="E15" s="5">
        <v>263117</v>
      </c>
      <c r="F15" s="5">
        <v>19896</v>
      </c>
      <c r="G15" s="6">
        <v>36.4</v>
      </c>
      <c r="H15" s="6">
        <v>7.6</v>
      </c>
      <c r="I15" s="6">
        <v>44</v>
      </c>
      <c r="J15" s="6">
        <v>5.2513500530519384</v>
      </c>
    </row>
    <row r="16" spans="2:10" ht="18.75" customHeight="1" x14ac:dyDescent="0.15">
      <c r="B16" s="3" t="s">
        <v>4</v>
      </c>
      <c r="C16" s="5">
        <v>192830</v>
      </c>
      <c r="D16" s="5">
        <v>49142</v>
      </c>
      <c r="E16" s="5">
        <v>134846</v>
      </c>
      <c r="F16" s="5">
        <v>8465</v>
      </c>
      <c r="G16" s="6">
        <v>36.4</v>
      </c>
      <c r="H16" s="6">
        <v>6.3</v>
      </c>
      <c r="I16" s="6">
        <v>42.7</v>
      </c>
      <c r="J16" s="6">
        <v>4.3984765111481767</v>
      </c>
    </row>
    <row r="17" spans="2:10" ht="18.75" customHeight="1" x14ac:dyDescent="0.15">
      <c r="B17" s="3" t="s">
        <v>5</v>
      </c>
      <c r="C17" s="5">
        <v>186530</v>
      </c>
      <c r="D17" s="5">
        <v>46719</v>
      </c>
      <c r="E17" s="5">
        <v>128271</v>
      </c>
      <c r="F17" s="5">
        <v>11431</v>
      </c>
      <c r="G17" s="6">
        <v>36.4</v>
      </c>
      <c r="H17" s="6">
        <v>8.9</v>
      </c>
      <c r="I17" s="6">
        <v>45.3</v>
      </c>
      <c r="J17" s="6">
        <v>6.1318199129926354</v>
      </c>
    </row>
    <row r="18" spans="2:10" ht="3.75" customHeight="1" x14ac:dyDescent="0.15">
      <c r="B18" s="3"/>
      <c r="C18" s="5"/>
      <c r="D18" s="5"/>
      <c r="E18" s="5"/>
      <c r="F18" s="5"/>
      <c r="G18" s="6"/>
      <c r="H18" s="6"/>
      <c r="I18" s="6"/>
      <c r="J18" s="6"/>
    </row>
    <row r="19" spans="2:10" ht="18.75" customHeight="1" x14ac:dyDescent="0.15">
      <c r="B19" s="3" t="s">
        <v>8</v>
      </c>
      <c r="C19" s="5">
        <v>403015</v>
      </c>
      <c r="D19" s="5">
        <v>88105</v>
      </c>
      <c r="E19" s="5">
        <v>289390</v>
      </c>
      <c r="F19" s="5">
        <v>25335</v>
      </c>
      <c r="G19" s="6">
        <v>30.4</v>
      </c>
      <c r="H19" s="6">
        <v>8.8000000000000007</v>
      </c>
      <c r="I19" s="6">
        <v>39.200000000000003</v>
      </c>
      <c r="J19" s="6">
        <v>6.2892535312662909</v>
      </c>
    </row>
    <row r="20" spans="2:10" ht="18.75" customHeight="1" x14ac:dyDescent="0.15">
      <c r="B20" s="3" t="s">
        <v>4</v>
      </c>
      <c r="C20" s="5">
        <v>204587</v>
      </c>
      <c r="D20" s="5">
        <v>45084</v>
      </c>
      <c r="E20" s="5">
        <v>148964</v>
      </c>
      <c r="F20" s="5">
        <v>10402</v>
      </c>
      <c r="G20" s="6">
        <v>30.3</v>
      </c>
      <c r="H20" s="6">
        <v>7</v>
      </c>
      <c r="I20" s="6">
        <v>37.200000000000003</v>
      </c>
      <c r="J20" s="6">
        <v>5.0877965272682806</v>
      </c>
    </row>
    <row r="21" spans="2:10" ht="18.75" customHeight="1" x14ac:dyDescent="0.15">
      <c r="B21" s="3" t="s">
        <v>5</v>
      </c>
      <c r="C21" s="5">
        <v>198428</v>
      </c>
      <c r="D21" s="5">
        <v>43021</v>
      </c>
      <c r="E21" s="5">
        <v>140426</v>
      </c>
      <c r="F21" s="5">
        <v>14933</v>
      </c>
      <c r="G21" s="6">
        <v>30.6</v>
      </c>
      <c r="H21" s="6">
        <v>10.6</v>
      </c>
      <c r="I21" s="6">
        <v>41.3</v>
      </c>
      <c r="J21" s="6">
        <v>7.5274725274725274</v>
      </c>
    </row>
    <row r="22" spans="2:10" ht="3.75" customHeight="1" x14ac:dyDescent="0.15">
      <c r="B22" s="3"/>
      <c r="C22" s="5"/>
      <c r="D22" s="5"/>
      <c r="E22" s="5"/>
      <c r="F22" s="5"/>
      <c r="G22" s="6"/>
      <c r="H22" s="6"/>
      <c r="I22" s="6"/>
      <c r="J22" s="6"/>
    </row>
    <row r="23" spans="2:10" ht="18.75" customHeight="1" x14ac:dyDescent="0.15">
      <c r="B23" s="3" t="s">
        <v>9</v>
      </c>
      <c r="C23" s="5">
        <v>438680</v>
      </c>
      <c r="D23" s="5">
        <v>76654</v>
      </c>
      <c r="E23" s="5">
        <v>328840</v>
      </c>
      <c r="F23" s="5">
        <v>31895</v>
      </c>
      <c r="G23" s="6">
        <v>23.3</v>
      </c>
      <c r="H23" s="6">
        <v>9.6999999999999993</v>
      </c>
      <c r="I23" s="6">
        <v>33</v>
      </c>
      <c r="J23" s="6">
        <v>7.2921358333199962</v>
      </c>
    </row>
    <row r="24" spans="2:10" ht="18.75" customHeight="1" x14ac:dyDescent="0.15">
      <c r="B24" s="3" t="s">
        <v>4</v>
      </c>
      <c r="C24" s="5">
        <v>224779</v>
      </c>
      <c r="D24" s="5">
        <v>39191</v>
      </c>
      <c r="E24" s="5">
        <v>171486</v>
      </c>
      <c r="F24" s="5">
        <v>13135</v>
      </c>
      <c r="G24" s="6">
        <v>22.9</v>
      </c>
      <c r="H24" s="6">
        <v>7.7</v>
      </c>
      <c r="I24" s="6">
        <v>30.5</v>
      </c>
      <c r="J24" s="6">
        <v>5.8687648562186121</v>
      </c>
    </row>
    <row r="25" spans="2:10" ht="18.75" customHeight="1" x14ac:dyDescent="0.15">
      <c r="B25" s="3" t="s">
        <v>5</v>
      </c>
      <c r="C25" s="5">
        <v>213901</v>
      </c>
      <c r="D25" s="5">
        <v>37463</v>
      </c>
      <c r="E25" s="5">
        <v>157354</v>
      </c>
      <c r="F25" s="5">
        <v>18760</v>
      </c>
      <c r="G25" s="6">
        <v>23.8</v>
      </c>
      <c r="H25" s="6">
        <v>11.9</v>
      </c>
      <c r="I25" s="6">
        <v>35.700000000000003</v>
      </c>
      <c r="J25" s="6">
        <v>8.7837173478417618</v>
      </c>
    </row>
    <row r="26" spans="2:10" ht="3.75" customHeight="1" x14ac:dyDescent="0.15">
      <c r="B26" s="3"/>
      <c r="C26" s="5"/>
      <c r="D26" s="5"/>
      <c r="E26" s="5"/>
      <c r="F26" s="5"/>
      <c r="G26" s="6"/>
      <c r="H26" s="6"/>
      <c r="I26" s="6"/>
      <c r="J26" s="6"/>
    </row>
    <row r="27" spans="2:10" ht="18.75" customHeight="1" x14ac:dyDescent="0.15">
      <c r="B27" s="3" t="s">
        <v>10</v>
      </c>
      <c r="C27" s="13">
        <v>448854</v>
      </c>
      <c r="D27" s="5">
        <v>69506</v>
      </c>
      <c r="E27" s="5">
        <v>338266</v>
      </c>
      <c r="F27" s="5">
        <v>40648</v>
      </c>
      <c r="G27" s="6">
        <v>20.5</v>
      </c>
      <c r="H27" s="6">
        <v>12</v>
      </c>
      <c r="I27" s="6">
        <v>32.6</v>
      </c>
      <c r="J27" s="6">
        <v>9.0647161143570756</v>
      </c>
    </row>
    <row r="28" spans="2:10" ht="18.75" customHeight="1" x14ac:dyDescent="0.15">
      <c r="B28" s="3" t="s">
        <v>4</v>
      </c>
      <c r="C28" s="13">
        <v>229073</v>
      </c>
      <c r="D28" s="5">
        <v>35391</v>
      </c>
      <c r="E28" s="5">
        <v>175957</v>
      </c>
      <c r="F28" s="5">
        <v>17372</v>
      </c>
      <c r="G28" s="6">
        <v>20.100000000000001</v>
      </c>
      <c r="H28" s="6">
        <v>9.9</v>
      </c>
      <c r="I28" s="6">
        <v>30</v>
      </c>
      <c r="J28" s="6">
        <v>7.5953130465197622</v>
      </c>
    </row>
    <row r="29" spans="2:10" ht="18.75" customHeight="1" x14ac:dyDescent="0.15">
      <c r="B29" s="3" t="s">
        <v>5</v>
      </c>
      <c r="C29" s="13">
        <v>219781</v>
      </c>
      <c r="D29" s="5">
        <v>34115</v>
      </c>
      <c r="E29" s="5">
        <v>162309</v>
      </c>
      <c r="F29" s="5">
        <v>23276</v>
      </c>
      <c r="G29" s="6">
        <v>21</v>
      </c>
      <c r="H29" s="6">
        <v>14.3</v>
      </c>
      <c r="I29" s="6">
        <v>35.4</v>
      </c>
      <c r="J29" s="6">
        <v>10.594446973145198</v>
      </c>
    </row>
    <row r="30" spans="2:10" ht="3.75" customHeight="1" x14ac:dyDescent="0.15">
      <c r="B30" s="3"/>
      <c r="C30" s="13"/>
      <c r="D30" s="5"/>
      <c r="E30" s="5"/>
      <c r="F30" s="5"/>
      <c r="G30" s="6"/>
      <c r="H30" s="6"/>
      <c r="I30" s="6"/>
      <c r="J30" s="6"/>
    </row>
    <row r="31" spans="2:10" ht="18.75" customHeight="1" x14ac:dyDescent="0.15">
      <c r="B31" s="12" t="s">
        <v>11</v>
      </c>
      <c r="C31" s="13">
        <v>460027</v>
      </c>
      <c r="D31" s="7">
        <v>66696</v>
      </c>
      <c r="E31" s="7">
        <v>337235</v>
      </c>
      <c r="F31" s="7">
        <v>55875</v>
      </c>
      <c r="G31" s="8">
        <f>D31/E31*100</f>
        <v>19.777306625943332</v>
      </c>
      <c r="H31" s="8">
        <f>F31/E31*100</f>
        <v>16.568564947291947</v>
      </c>
      <c r="I31" s="8">
        <f>(D31+F31)/E31*100</f>
        <v>36.345871573235286</v>
      </c>
      <c r="J31" s="8">
        <v>12.151864047011131</v>
      </c>
    </row>
    <row r="32" spans="2:10" ht="18.75" customHeight="1" x14ac:dyDescent="0.15">
      <c r="B32" s="12" t="s">
        <v>4</v>
      </c>
      <c r="C32" s="13">
        <v>235011</v>
      </c>
      <c r="D32" s="7">
        <v>34129</v>
      </c>
      <c r="E32" s="7">
        <v>175348</v>
      </c>
      <c r="F32" s="7">
        <v>25370</v>
      </c>
      <c r="G32" s="8">
        <f>D32/E32*100</f>
        <v>19.463580993224902</v>
      </c>
      <c r="H32" s="8">
        <f>F32/E32*100</f>
        <v>14.468371467025573</v>
      </c>
      <c r="I32" s="8">
        <f>(D32+F32)/E32*100</f>
        <v>33.931952460250479</v>
      </c>
      <c r="J32" s="8">
        <v>10.802777978854317</v>
      </c>
    </row>
    <row r="33" spans="2:10" s="10" customFormat="1" ht="18.75" customHeight="1" x14ac:dyDescent="0.15">
      <c r="B33" s="12" t="s">
        <v>5</v>
      </c>
      <c r="C33" s="13">
        <v>225016</v>
      </c>
      <c r="D33" s="7">
        <v>32567</v>
      </c>
      <c r="E33" s="7">
        <v>161887</v>
      </c>
      <c r="F33" s="7">
        <v>30505</v>
      </c>
      <c r="G33" s="8">
        <f>D33/E33*100</f>
        <v>20.117118730966663</v>
      </c>
      <c r="H33" s="8">
        <f>F33/E33*100</f>
        <v>18.843390760221638</v>
      </c>
      <c r="I33" s="8">
        <f>(D33+F33)/E33*100</f>
        <v>38.960509491188297</v>
      </c>
      <c r="J33" s="8">
        <v>13.560248756440064</v>
      </c>
    </row>
    <row r="34" spans="2:10" s="10" customFormat="1" ht="3.75" customHeight="1" x14ac:dyDescent="0.15">
      <c r="B34" s="12"/>
      <c r="C34" s="13"/>
      <c r="D34" s="7"/>
      <c r="E34" s="7"/>
      <c r="F34" s="7"/>
      <c r="G34" s="8"/>
      <c r="H34" s="8"/>
      <c r="I34" s="8"/>
      <c r="J34" s="8"/>
    </row>
    <row r="35" spans="2:10" ht="18.75" customHeight="1" x14ac:dyDescent="0.15">
      <c r="B35" s="12" t="s">
        <v>12</v>
      </c>
      <c r="C35" s="13">
        <v>480079</v>
      </c>
      <c r="D35" s="7">
        <v>67504</v>
      </c>
      <c r="E35" s="7">
        <v>336926</v>
      </c>
      <c r="F35" s="7">
        <v>74801</v>
      </c>
      <c r="G35" s="8">
        <f>+D35/E35*100</f>
        <v>20.035259968064203</v>
      </c>
      <c r="H35" s="8">
        <f>F35/E35*100</f>
        <v>22.20101743409532</v>
      </c>
      <c r="I35" s="8">
        <f>(D35+F35)/E35*100</f>
        <v>42.236277402159523</v>
      </c>
      <c r="J35" s="8">
        <v>15.608547861052394</v>
      </c>
    </row>
    <row r="36" spans="2:10" ht="18.75" customHeight="1" x14ac:dyDescent="0.15">
      <c r="B36" s="12" t="s">
        <v>4</v>
      </c>
      <c r="C36" s="13">
        <v>246310</v>
      </c>
      <c r="D36" s="7">
        <v>34517</v>
      </c>
      <c r="E36" s="7">
        <v>176564</v>
      </c>
      <c r="F36" s="7">
        <v>34466</v>
      </c>
      <c r="G36" s="8">
        <f>+D36/E36*100</f>
        <v>19.54928524501031</v>
      </c>
      <c r="H36" s="8">
        <f>F36/E36*100</f>
        <v>19.520400534650324</v>
      </c>
      <c r="I36" s="8">
        <f>(D36+F36)/E36*100</f>
        <v>39.069685779660631</v>
      </c>
      <c r="J36" s="8">
        <v>14.03641665343091</v>
      </c>
    </row>
    <row r="37" spans="2:10" ht="18.75" customHeight="1" x14ac:dyDescent="0.15">
      <c r="B37" s="12" t="s">
        <v>5</v>
      </c>
      <c r="C37" s="13">
        <v>233769</v>
      </c>
      <c r="D37" s="7">
        <v>32987</v>
      </c>
      <c r="E37" s="7">
        <v>160362</v>
      </c>
      <c r="F37" s="7">
        <v>40335</v>
      </c>
      <c r="G37" s="8">
        <f>+D37/E37*100</f>
        <v>20.570334617926942</v>
      </c>
      <c r="H37" s="8">
        <f>F37/E37*100</f>
        <v>25.152467542185803</v>
      </c>
      <c r="I37" s="8">
        <f>(D37+F37)/E37*100</f>
        <v>45.722802160112749</v>
      </c>
      <c r="J37" s="8">
        <v>17.260488522962632</v>
      </c>
    </row>
    <row r="38" spans="2:10" s="10" customFormat="1" ht="3.75" customHeight="1" x14ac:dyDescent="0.15">
      <c r="B38" s="12"/>
      <c r="C38" s="13"/>
      <c r="D38" s="7"/>
      <c r="E38" s="7"/>
      <c r="F38" s="7"/>
      <c r="G38" s="8"/>
      <c r="H38" s="8"/>
      <c r="I38" s="8"/>
      <c r="J38" s="8"/>
    </row>
    <row r="39" spans="2:10" ht="18.75" customHeight="1" x14ac:dyDescent="0.15">
      <c r="B39" s="12" t="s">
        <v>19</v>
      </c>
      <c r="C39" s="13">
        <v>500598</v>
      </c>
      <c r="D39" s="7">
        <v>67205</v>
      </c>
      <c r="E39" s="7">
        <v>337456</v>
      </c>
      <c r="F39" s="7">
        <v>94675</v>
      </c>
      <c r="G39" s="8">
        <v>19.915188943151108</v>
      </c>
      <c r="H39" s="8">
        <v>28.055509459010953</v>
      </c>
      <c r="I39" s="8">
        <v>47.970698402162057</v>
      </c>
      <c r="J39" s="8">
        <v>18.960179117868527</v>
      </c>
    </row>
    <row r="40" spans="2:10" ht="18.75" customHeight="1" x14ac:dyDescent="0.15">
      <c r="B40" s="12" t="s">
        <v>4</v>
      </c>
      <c r="C40" s="13">
        <v>255780</v>
      </c>
      <c r="D40" s="7">
        <v>34448</v>
      </c>
      <c r="E40" s="7">
        <v>177110</v>
      </c>
      <c r="F40" s="7">
        <v>43150</v>
      </c>
      <c r="G40" s="8">
        <v>19.450059285189994</v>
      </c>
      <c r="H40" s="8">
        <v>24.363389983625996</v>
      </c>
      <c r="I40" s="8">
        <v>43.813449268815994</v>
      </c>
      <c r="J40" s="8">
        <v>16.940967696342479</v>
      </c>
    </row>
    <row r="41" spans="2:10" ht="18.75" customHeight="1" x14ac:dyDescent="0.15">
      <c r="B41" s="12" t="s">
        <v>5</v>
      </c>
      <c r="C41" s="13">
        <v>244818</v>
      </c>
      <c r="D41" s="7">
        <v>32757</v>
      </c>
      <c r="E41" s="7">
        <v>160346</v>
      </c>
      <c r="F41" s="7">
        <v>51525</v>
      </c>
      <c r="G41" s="8">
        <v>20.428947401244805</v>
      </c>
      <c r="H41" s="8">
        <v>32.133636012123787</v>
      </c>
      <c r="I41" s="8">
        <v>52.562583413368593</v>
      </c>
      <c r="J41" s="8">
        <v>21.06259299834851</v>
      </c>
    </row>
    <row r="42" spans="2:10" s="10" customFormat="1" ht="3.75" customHeight="1" x14ac:dyDescent="0.15">
      <c r="B42" s="12"/>
      <c r="C42" s="13"/>
      <c r="D42" s="7"/>
      <c r="E42" s="7"/>
      <c r="F42" s="7"/>
      <c r="G42" s="8"/>
      <c r="H42" s="8"/>
      <c r="I42" s="8"/>
      <c r="J42" s="8"/>
    </row>
    <row r="43" spans="2:10" ht="18.75" customHeight="1" x14ac:dyDescent="0.15">
      <c r="B43" s="12" t="s">
        <v>26</v>
      </c>
      <c r="C43" s="13">
        <v>578112</v>
      </c>
      <c r="D43" s="7">
        <v>74476</v>
      </c>
      <c r="E43" s="7">
        <v>369270</v>
      </c>
      <c r="F43" s="7">
        <v>129410</v>
      </c>
      <c r="G43" s="8">
        <v>20.168440436536951</v>
      </c>
      <c r="H43" s="8">
        <v>35.044818154737726</v>
      </c>
      <c r="I43" s="8">
        <v>55.213258591274673</v>
      </c>
      <c r="J43" s="8">
        <v>22.384935790988596</v>
      </c>
    </row>
    <row r="44" spans="2:10" ht="18.75" customHeight="1" x14ac:dyDescent="0.15">
      <c r="B44" s="12" t="s">
        <v>4</v>
      </c>
      <c r="C44" s="13">
        <v>292067</v>
      </c>
      <c r="D44" s="7">
        <v>38255</v>
      </c>
      <c r="E44" s="7">
        <v>192270</v>
      </c>
      <c r="F44" s="7">
        <v>58257</v>
      </c>
      <c r="G44" s="8">
        <v>19.896499713943932</v>
      </c>
      <c r="H44" s="8">
        <v>30.299578717428616</v>
      </c>
      <c r="I44" s="8">
        <v>50.196078431372548</v>
      </c>
      <c r="J44" s="8">
        <v>19.946450643174341</v>
      </c>
    </row>
    <row r="45" spans="2:10" ht="18.75" customHeight="1" x14ac:dyDescent="0.15">
      <c r="B45" s="12" t="s">
        <v>5</v>
      </c>
      <c r="C45" s="13">
        <v>286045</v>
      </c>
      <c r="D45" s="7">
        <v>36221</v>
      </c>
      <c r="E45" s="7">
        <v>177000</v>
      </c>
      <c r="F45" s="7">
        <v>71153</v>
      </c>
      <c r="G45" s="8">
        <v>20.463841807909606</v>
      </c>
      <c r="H45" s="8">
        <v>40.199435028248587</v>
      </c>
      <c r="I45" s="8">
        <v>60.663276836158197</v>
      </c>
      <c r="J45" s="8">
        <v>24.874757468230523</v>
      </c>
    </row>
    <row r="46" spans="2:10" s="10" customFormat="1" ht="3.75" customHeight="1" x14ac:dyDescent="0.15">
      <c r="B46" s="12"/>
      <c r="C46" s="13"/>
      <c r="D46" s="7"/>
      <c r="E46" s="7"/>
      <c r="F46" s="7"/>
      <c r="G46" s="8"/>
      <c r="H46" s="8"/>
      <c r="I46" s="8"/>
      <c r="J46" s="8"/>
    </row>
    <row r="47" spans="2:10" ht="18.75" customHeight="1" x14ac:dyDescent="0.15">
      <c r="B47" s="12" t="s">
        <v>27</v>
      </c>
      <c r="C47" s="13">
        <v>594274</v>
      </c>
      <c r="D47" s="7">
        <v>72665</v>
      </c>
      <c r="E47" s="7">
        <v>373347</v>
      </c>
      <c r="F47" s="7">
        <v>137923</v>
      </c>
      <c r="G47" s="8">
        <v>19.46312679625121</v>
      </c>
      <c r="H47" s="8">
        <v>36.942308361926038</v>
      </c>
      <c r="I47" s="8">
        <v>56.405435158177241</v>
      </c>
      <c r="J47" s="8">
        <v>23.208654593672279</v>
      </c>
    </row>
    <row r="48" spans="2:10" ht="18.75" customHeight="1" x14ac:dyDescent="0.15">
      <c r="B48" s="12" t="s">
        <v>4</v>
      </c>
      <c r="C48" s="13">
        <v>299238</v>
      </c>
      <c r="D48" s="7">
        <v>37212</v>
      </c>
      <c r="E48" s="7">
        <v>194020</v>
      </c>
      <c r="F48" s="7">
        <v>61595</v>
      </c>
      <c r="G48" s="8">
        <v>19.179466034429442</v>
      </c>
      <c r="H48" s="8">
        <v>31.7467271415318</v>
      </c>
      <c r="I48" s="8">
        <v>50.926193175961245</v>
      </c>
      <c r="J48" s="8">
        <v>20.583949899411174</v>
      </c>
    </row>
    <row r="49" spans="2:10" ht="18.75" customHeight="1" x14ac:dyDescent="0.15">
      <c r="B49" s="14" t="s">
        <v>5</v>
      </c>
      <c r="C49" s="17">
        <v>295036</v>
      </c>
      <c r="D49" s="15">
        <v>35453</v>
      </c>
      <c r="E49" s="15">
        <v>179327</v>
      </c>
      <c r="F49" s="15">
        <v>76328</v>
      </c>
      <c r="G49" s="16">
        <v>19.770029053070648</v>
      </c>
      <c r="H49" s="16">
        <v>42.563584959320124</v>
      </c>
      <c r="I49" s="16">
        <v>62.333614012390768</v>
      </c>
      <c r="J49" s="16">
        <v>25.87074119768435</v>
      </c>
    </row>
    <row r="50" spans="2:10" ht="13.5" customHeight="1" x14ac:dyDescent="0.15">
      <c r="B50" s="9" t="s">
        <v>20</v>
      </c>
      <c r="C50" s="5"/>
      <c r="D50" s="5"/>
      <c r="E50" s="5"/>
      <c r="F50" s="5"/>
      <c r="G50" s="5"/>
      <c r="H50" s="5"/>
      <c r="I50" s="5"/>
      <c r="J50" s="5"/>
    </row>
    <row r="51" spans="2:10" ht="15.75" customHeight="1" x14ac:dyDescent="0.15"/>
    <row r="52" spans="2:10" ht="15.75" customHeight="1" x14ac:dyDescent="0.15"/>
    <row r="53" spans="2:10" ht="15.75" customHeight="1" x14ac:dyDescent="0.15"/>
    <row r="54" spans="2:10" ht="15.75" customHeight="1" x14ac:dyDescent="0.15"/>
    <row r="55" spans="2:10" ht="15.75" customHeight="1" x14ac:dyDescent="0.15"/>
    <row r="56" spans="2:10" ht="15.75" customHeight="1" x14ac:dyDescent="0.15"/>
    <row r="57" spans="2:10" ht="15.75" customHeight="1" x14ac:dyDescent="0.15"/>
    <row r="58" spans="2:10" ht="15.75" customHeight="1" x14ac:dyDescent="0.15"/>
    <row r="59" spans="2:10" ht="15.75" customHeight="1" x14ac:dyDescent="0.15"/>
    <row r="60" spans="2:10" ht="15.75" customHeight="1" x14ac:dyDescent="0.15"/>
    <row r="61" spans="2:10" ht="15.75" customHeight="1" x14ac:dyDescent="0.15"/>
    <row r="62" spans="2:10" ht="15.75" customHeight="1" x14ac:dyDescent="0.15"/>
    <row r="63" spans="2:10" ht="15.75" customHeight="1" x14ac:dyDescent="0.15"/>
    <row r="64" spans="2:10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</sheetData>
  <mergeCells count="11">
    <mergeCell ref="F5:F6"/>
    <mergeCell ref="B2:J2"/>
    <mergeCell ref="B4:B6"/>
    <mergeCell ref="I4:I5"/>
    <mergeCell ref="C4:F4"/>
    <mergeCell ref="G4:G5"/>
    <mergeCell ref="H4:H5"/>
    <mergeCell ref="C5:C6"/>
    <mergeCell ref="J4:J6"/>
    <mergeCell ref="E5:E6"/>
    <mergeCell ref="D5:D6"/>
  </mergeCells>
  <phoneticPr fontId="2"/>
  <pageMargins left="0.74803149606299213" right="0.74803149606299213" top="0.78740157480314965" bottom="0.59055118110236227" header="0.51181102362204722" footer="0.51181102362204722"/>
  <pageSetup paperSize="9" scale="88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譲</dc:creator>
  <cp:lastModifiedBy>Windows ユーザー</cp:lastModifiedBy>
  <cp:lastPrinted>2013-01-11T06:23:13Z</cp:lastPrinted>
  <dcterms:created xsi:type="dcterms:W3CDTF">1997-01-08T22:48:59Z</dcterms:created>
  <dcterms:modified xsi:type="dcterms:W3CDTF">2022-04-22T04:10:58Z</dcterms:modified>
</cp:coreProperties>
</file>