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-fs01\01_020_010_000\08 統計\901 統計書\０１　川口市統計書\令和5年版\04 HP掲載\"/>
    </mc:Choice>
  </mc:AlternateContent>
  <xr:revisionPtr revIDLastSave="0" documentId="13_ncr:1_{00135088-FD6C-4EBE-87A4-CD63359821BF}" xr6:coauthVersionLast="36" xr6:coauthVersionMax="36" xr10:uidLastSave="{00000000-0000-0000-0000-000000000000}"/>
  <bookViews>
    <workbookView xWindow="435" yWindow="-150" windowWidth="23085" windowHeight="10605" tabRatio="806" xr2:uid="{00000000-000D-0000-FFFF-FFFF00000000}"/>
  </bookViews>
  <sheets>
    <sheet name="1-1表" sheetId="5" r:id="rId1"/>
    <sheet name="1-2表" sheetId="9" r:id="rId2"/>
    <sheet name="1-3表" sheetId="10" r:id="rId3"/>
    <sheet name="1-4表" sheetId="12" r:id="rId4"/>
    <sheet name="1-5表" sheetId="13" r:id="rId5"/>
    <sheet name="1-6表" sheetId="14" r:id="rId6"/>
    <sheet name="1-7表" sheetId="15" r:id="rId7"/>
    <sheet name="1-8表 " sheetId="16" r:id="rId8"/>
  </sheets>
  <definedNames>
    <definedName name="_xlnm.Print_Area" localSheetId="2">'1-3表'!$A$1:$J$17</definedName>
    <definedName name="_xlnm.Print_Area" localSheetId="3">'1-4表'!$A$1:$M$54</definedName>
    <definedName name="_xlnm.Print_Area" localSheetId="7">'1-8表 '!$A$1:$K$68</definedName>
  </definedNames>
  <calcPr calcId="191029"/>
</workbook>
</file>

<file path=xl/calcChain.xml><?xml version="1.0" encoding="utf-8"?>
<calcChain xmlns="http://schemas.openxmlformats.org/spreadsheetml/2006/main">
  <c r="U45" i="16" l="1"/>
  <c r="T45" i="16"/>
  <c r="S45" i="16"/>
  <c r="R45" i="16"/>
  <c r="Q45" i="16"/>
  <c r="U44" i="16"/>
  <c r="T44" i="16"/>
  <c r="S44" i="16"/>
  <c r="R44" i="16"/>
  <c r="Q44" i="16"/>
  <c r="U43" i="16"/>
  <c r="T43" i="16"/>
  <c r="S43" i="16"/>
  <c r="R43" i="16"/>
  <c r="Q43" i="16"/>
  <c r="U42" i="16"/>
  <c r="T42" i="16"/>
  <c r="S42" i="16"/>
  <c r="R42" i="16"/>
  <c r="Q42" i="16"/>
  <c r="U41" i="16"/>
  <c r="T41" i="16"/>
  <c r="S41" i="16"/>
  <c r="R41" i="16"/>
  <c r="Q41" i="16"/>
  <c r="U40" i="16"/>
  <c r="T40" i="16"/>
  <c r="S40" i="16"/>
  <c r="R40" i="16"/>
  <c r="Q40" i="16"/>
  <c r="U39" i="16"/>
  <c r="T39" i="16"/>
  <c r="S39" i="16"/>
  <c r="R39" i="16"/>
  <c r="Q39" i="16"/>
  <c r="U38" i="16"/>
  <c r="T38" i="16"/>
  <c r="S38" i="16"/>
  <c r="R38" i="16"/>
  <c r="Q38" i="16"/>
  <c r="U37" i="16"/>
  <c r="T37" i="16"/>
  <c r="S37" i="16"/>
  <c r="R37" i="16"/>
  <c r="Q37" i="16"/>
</calcChain>
</file>

<file path=xl/sharedStrings.xml><?xml version="1.0" encoding="utf-8"?>
<sst xmlns="http://schemas.openxmlformats.org/spreadsheetml/2006/main" count="366" uniqueCount="233">
  <si>
    <t>昭和</t>
    <rPh sb="0" eb="2">
      <t>ショウワ</t>
    </rPh>
    <phoneticPr fontId="2"/>
  </si>
  <si>
    <t>平成</t>
    <rPh sb="0" eb="2">
      <t>ヘイセイ</t>
    </rPh>
    <phoneticPr fontId="2"/>
  </si>
  <si>
    <t>第１表　市の位置</t>
    <rPh sb="0" eb="1">
      <t>ダイ</t>
    </rPh>
    <rPh sb="2" eb="3">
      <t>ヒョウ</t>
    </rPh>
    <phoneticPr fontId="2"/>
  </si>
  <si>
    <t>第２表　市の範囲</t>
    <rPh sb="0" eb="1">
      <t>ダイ</t>
    </rPh>
    <rPh sb="2" eb="3">
      <t>ヒョウ</t>
    </rPh>
    <rPh sb="4" eb="5">
      <t>シ</t>
    </rPh>
    <rPh sb="6" eb="8">
      <t>ハンイ</t>
    </rPh>
    <phoneticPr fontId="2"/>
  </si>
  <si>
    <t>区　分</t>
    <phoneticPr fontId="2"/>
  </si>
  <si>
    <t>地　　　　　　　　名</t>
    <phoneticPr fontId="2"/>
  </si>
  <si>
    <t>東　　　　経</t>
    <phoneticPr fontId="2"/>
  </si>
  <si>
    <t>北　　　　緯</t>
    <phoneticPr fontId="2"/>
  </si>
  <si>
    <t>年　月　日</t>
    <phoneticPr fontId="2"/>
  </si>
  <si>
    <t>事　　　　　　　　　　由</t>
    <phoneticPr fontId="2"/>
  </si>
  <si>
    <t>増減面積</t>
    <phoneticPr fontId="2"/>
  </si>
  <si>
    <t>総面積</t>
    <phoneticPr fontId="2"/>
  </si>
  <si>
    <t>第３表　市域の変遷</t>
    <rPh sb="0" eb="1">
      <t>ダイ</t>
    </rPh>
    <rPh sb="2" eb="3">
      <t>ヒョウ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</si>
  <si>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</si>
  <si>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</si>
  <si>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</si>
  <si>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 xml:space="preserve">　(単位：k㎡) </t>
    <phoneticPr fontId="2"/>
  </si>
  <si>
    <t>月</t>
    <rPh sb="0" eb="1">
      <t>ガツ</t>
    </rPh>
    <phoneticPr fontId="2"/>
  </si>
  <si>
    <t>年</t>
  </si>
  <si>
    <t>月</t>
  </si>
  <si>
    <t>日</t>
  </si>
  <si>
    <t>　　鳩ヶ谷市合併</t>
  </si>
  <si>
    <t>　国土交通省国土地理院
　「全国都道府県市区町村別面積調」により変更</t>
    <rPh sb="1" eb="3">
      <t>コクド</t>
    </rPh>
    <rPh sb="3" eb="6">
      <t>コウツウショウ</t>
    </rPh>
    <rPh sb="6" eb="8">
      <t>コクド</t>
    </rPh>
    <rPh sb="8" eb="10">
      <t>チリ</t>
    </rPh>
    <rPh sb="10" eb="11">
      <t>イン</t>
    </rPh>
    <rPh sb="14" eb="16">
      <t>ゼンコク</t>
    </rPh>
    <rPh sb="16" eb="20">
      <t>トドウフケン</t>
    </rPh>
    <rPh sb="20" eb="22">
      <t>シク</t>
    </rPh>
    <rPh sb="22" eb="24">
      <t>チョウソン</t>
    </rPh>
    <rPh sb="24" eb="25">
      <t>ベツ</t>
    </rPh>
    <rPh sb="25" eb="27">
      <t>メンセキ</t>
    </rPh>
    <rPh sb="27" eb="28">
      <t>チョウ</t>
    </rPh>
    <rPh sb="32" eb="34">
      <t>ヘンコウ</t>
    </rPh>
    <phoneticPr fontId="2"/>
  </si>
  <si>
    <t>第４表　地目別面積</t>
    <rPh sb="0" eb="1">
      <t>ダイ</t>
    </rPh>
    <rPh sb="2" eb="3">
      <t>ヒョウ</t>
    </rPh>
    <phoneticPr fontId="2"/>
  </si>
  <si>
    <t>（単位：ｈａ）</t>
    <phoneticPr fontId="2"/>
  </si>
  <si>
    <t>年　次</t>
    <phoneticPr fontId="2"/>
  </si>
  <si>
    <t>総数</t>
    <rPh sb="0" eb="2">
      <t>ソウスウ</t>
    </rPh>
    <phoneticPr fontId="2"/>
  </si>
  <si>
    <t>宅　地</t>
    <phoneticPr fontId="2"/>
  </si>
  <si>
    <t>田</t>
    <phoneticPr fontId="2"/>
  </si>
  <si>
    <t>畑</t>
    <phoneticPr fontId="2"/>
  </si>
  <si>
    <t>山林</t>
    <phoneticPr fontId="2"/>
  </si>
  <si>
    <t>雑種地</t>
    <phoneticPr fontId="2"/>
  </si>
  <si>
    <t>その他</t>
    <phoneticPr fontId="2"/>
  </si>
  <si>
    <t>住　宅　用　地</t>
    <phoneticPr fontId="2"/>
  </si>
  <si>
    <t>非住宅用地</t>
    <phoneticPr fontId="2"/>
  </si>
  <si>
    <t>非課税
宅　 地</t>
    <phoneticPr fontId="2"/>
  </si>
  <si>
    <t>小規模</t>
    <phoneticPr fontId="2"/>
  </si>
  <si>
    <t>小規模</t>
    <phoneticPr fontId="2"/>
  </si>
  <si>
    <t>一 　般</t>
    <phoneticPr fontId="2"/>
  </si>
  <si>
    <t>一 　般</t>
    <phoneticPr fontId="2"/>
  </si>
  <si>
    <t>個　 人</t>
    <phoneticPr fontId="2"/>
  </si>
  <si>
    <t>法 　人</t>
    <phoneticPr fontId="2"/>
  </si>
  <si>
    <t>昭和58年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</si>
  <si>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</si>
  <si>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令和元年</t>
    <rPh sb="0" eb="1">
      <t>レイワ</t>
    </rPh>
    <rPh sb="1" eb="3">
      <t>ガンネン</t>
    </rPh>
    <phoneticPr fontId="2"/>
  </si>
  <si>
    <t>第５表　地区別・地目別面積</t>
    <rPh sb="0" eb="1">
      <t>ダイ</t>
    </rPh>
    <rPh sb="2" eb="3">
      <t>ヒョウ</t>
    </rPh>
    <phoneticPr fontId="2"/>
  </si>
  <si>
    <t>地　区</t>
    <rPh sb="0" eb="1">
      <t>チ</t>
    </rPh>
    <rPh sb="2" eb="3">
      <t>ク</t>
    </rPh>
    <phoneticPr fontId="2"/>
  </si>
  <si>
    <t>非住宅
用   地</t>
    <phoneticPr fontId="2"/>
  </si>
  <si>
    <t>総 数</t>
    <rPh sb="0" eb="1">
      <t>ソウ</t>
    </rPh>
    <rPh sb="2" eb="3">
      <t>スウ</t>
    </rPh>
    <phoneticPr fontId="2"/>
  </si>
  <si>
    <t>中　 央</t>
    <phoneticPr fontId="2"/>
  </si>
  <si>
    <t>-</t>
    <phoneticPr fontId="2"/>
  </si>
  <si>
    <t>青  木</t>
    <phoneticPr fontId="2"/>
  </si>
  <si>
    <t>南  平</t>
    <phoneticPr fontId="2"/>
  </si>
  <si>
    <t>新  郷</t>
    <phoneticPr fontId="2"/>
  </si>
  <si>
    <t>芝</t>
    <phoneticPr fontId="2"/>
  </si>
  <si>
    <t>戸  塚</t>
    <phoneticPr fontId="2"/>
  </si>
  <si>
    <t>鳩ヶ谷</t>
    <rPh sb="0" eb="3">
      <t>ハトガヤ</t>
    </rPh>
    <phoneticPr fontId="2"/>
  </si>
  <si>
    <t>　　　　資料：固定資産税課</t>
    <phoneticPr fontId="2"/>
  </si>
  <si>
    <t>第６表　宅地の利用状況</t>
    <rPh sb="0" eb="1">
      <t>ダイ</t>
    </rPh>
    <rPh sb="2" eb="3">
      <t>ヒョウ</t>
    </rPh>
    <phoneticPr fontId="2"/>
  </si>
  <si>
    <t>年次</t>
    <phoneticPr fontId="2"/>
  </si>
  <si>
    <t>総数</t>
    <phoneticPr fontId="2"/>
  </si>
  <si>
    <t>住宅地区</t>
  </si>
  <si>
    <t>工業地区</t>
  </si>
  <si>
    <t>商業地区</t>
  </si>
  <si>
    <t>総数</t>
  </si>
  <si>
    <t>普通
住宅</t>
    <phoneticPr fontId="2"/>
  </si>
  <si>
    <t>併用
住宅</t>
    <phoneticPr fontId="2"/>
  </si>
  <si>
    <t>中小
工場</t>
  </si>
  <si>
    <t>大工場</t>
    <phoneticPr fontId="2"/>
  </si>
  <si>
    <t>普通
商業</t>
  </si>
  <si>
    <t>高度
商業</t>
    <phoneticPr fontId="2"/>
  </si>
  <si>
    <t>第７表　都市計画区域及び建ぺい率容積率</t>
    <rPh sb="0" eb="1">
      <t>ダイ</t>
    </rPh>
    <rPh sb="2" eb="3">
      <t>ヒョウ</t>
    </rPh>
    <phoneticPr fontId="2"/>
  </si>
  <si>
    <t>川口都市計画区域</t>
    <rPh sb="0" eb="2">
      <t>カワグチ</t>
    </rPh>
    <rPh sb="2" eb="4">
      <t>トシ</t>
    </rPh>
    <rPh sb="4" eb="6">
      <t>ケイカク</t>
    </rPh>
    <rPh sb="6" eb="8">
      <t>クイキ</t>
    </rPh>
    <phoneticPr fontId="8"/>
  </si>
  <si>
    <t>　（単位：ha・％）</t>
  </si>
  <si>
    <t>地　域　・　地　区</t>
    <phoneticPr fontId="2"/>
  </si>
  <si>
    <t>面積</t>
    <rPh sb="0" eb="2">
      <t>メンセキ</t>
    </rPh>
    <phoneticPr fontId="2"/>
  </si>
  <si>
    <t>構成比</t>
    <rPh sb="0" eb="3">
      <t>コウセイヒ</t>
    </rPh>
    <phoneticPr fontId="2"/>
  </si>
  <si>
    <t>内　　　訳</t>
    <rPh sb="0" eb="1">
      <t>ナイ</t>
    </rPh>
    <rPh sb="4" eb="5">
      <t>ヤク</t>
    </rPh>
    <phoneticPr fontId="2"/>
  </si>
  <si>
    <t>建ぺい率</t>
    <rPh sb="0" eb="1">
      <t>ケン</t>
    </rPh>
    <rPh sb="3" eb="4">
      <t>リツ</t>
    </rPh>
    <phoneticPr fontId="2"/>
  </si>
  <si>
    <t>容積率</t>
    <rPh sb="0" eb="2">
      <t>ヨウセキ</t>
    </rPh>
    <rPh sb="2" eb="3">
      <t>リツ</t>
    </rPh>
    <phoneticPr fontId="2"/>
  </si>
  <si>
    <t>都市計画区域</t>
    <phoneticPr fontId="2"/>
  </si>
  <si>
    <t>-</t>
  </si>
  <si>
    <t>市街化区域</t>
    <phoneticPr fontId="2"/>
  </si>
  <si>
    <t>市街化調整区域</t>
    <phoneticPr fontId="2"/>
  </si>
  <si>
    <t>用途地域</t>
    <phoneticPr fontId="2"/>
  </si>
  <si>
    <t>第一種低層住居専用地域</t>
    <phoneticPr fontId="2"/>
  </si>
  <si>
    <t>第二種低層住居専用地域</t>
    <phoneticPr fontId="2"/>
  </si>
  <si>
    <t>第一種中高層
住居専用地域</t>
    <phoneticPr fontId="2"/>
  </si>
  <si>
    <t>第二種中高層
住居専用地域</t>
    <phoneticPr fontId="2"/>
  </si>
  <si>
    <t>第一種住居地域</t>
    <phoneticPr fontId="2"/>
  </si>
  <si>
    <t>第二種住居地域</t>
    <phoneticPr fontId="2"/>
  </si>
  <si>
    <t>準住居地域</t>
    <phoneticPr fontId="2"/>
  </si>
  <si>
    <t>近隣商業地域</t>
    <phoneticPr fontId="2"/>
  </si>
  <si>
    <t>商業地域</t>
    <phoneticPr fontId="2"/>
  </si>
  <si>
    <t>準工業地域</t>
    <phoneticPr fontId="2"/>
  </si>
  <si>
    <t>工業地域</t>
    <phoneticPr fontId="2"/>
  </si>
  <si>
    <t>工業専用地域</t>
    <phoneticPr fontId="2"/>
  </si>
  <si>
    <t>防火地域</t>
    <phoneticPr fontId="2"/>
  </si>
  <si>
    <t>準防火地域</t>
    <phoneticPr fontId="2"/>
  </si>
  <si>
    <t>近郊緑地保全区域</t>
    <rPh sb="6" eb="8">
      <t>クイキ</t>
    </rPh>
    <phoneticPr fontId="2"/>
  </si>
  <si>
    <t>特別工業地区</t>
    <phoneticPr fontId="2"/>
  </si>
  <si>
    <t>第８表　気　象</t>
    <rPh sb="0" eb="1">
      <t>ダイ</t>
    </rPh>
    <rPh sb="2" eb="3">
      <t>ヒョウ</t>
    </rPh>
    <phoneticPr fontId="2"/>
  </si>
  <si>
    <t>天気日数</t>
    <phoneticPr fontId="2"/>
  </si>
  <si>
    <t>現　　象</t>
    <rPh sb="0" eb="1">
      <t>ゲン</t>
    </rPh>
    <rPh sb="3" eb="4">
      <t>ゾウ</t>
    </rPh>
    <phoneticPr fontId="2"/>
  </si>
  <si>
    <t>降水量
（㎜）</t>
    <phoneticPr fontId="2"/>
  </si>
  <si>
    <t>降水量
（㎜）</t>
    <phoneticPr fontId="2"/>
  </si>
  <si>
    <t>温　　　度（℃）</t>
    <phoneticPr fontId="2"/>
  </si>
  <si>
    <t>平均
湿度
（％）</t>
    <phoneticPr fontId="2"/>
  </si>
  <si>
    <t>快　晴</t>
    <phoneticPr fontId="2"/>
  </si>
  <si>
    <t>晴</t>
    <phoneticPr fontId="2"/>
  </si>
  <si>
    <t>曇</t>
    <phoneticPr fontId="2"/>
  </si>
  <si>
    <t>降水日</t>
    <phoneticPr fontId="2"/>
  </si>
  <si>
    <t>降雪日</t>
    <rPh sb="0" eb="2">
      <t>コウセツ</t>
    </rPh>
    <rPh sb="2" eb="3">
      <t>ビ</t>
    </rPh>
    <phoneticPr fontId="2"/>
  </si>
  <si>
    <t>平均</t>
    <phoneticPr fontId="2"/>
  </si>
  <si>
    <t>最高</t>
    <phoneticPr fontId="2"/>
  </si>
  <si>
    <t>最低</t>
    <phoneticPr fontId="2"/>
  </si>
  <si>
    <r>
      <rPr>
        <sz val="11"/>
        <color indexed="9"/>
        <rFont val="ＭＳ Ｐ明朝"/>
        <family val="1"/>
        <charset val="128"/>
      </rPr>
      <t>昭和</t>
    </r>
    <r>
      <rPr>
        <sz val="11"/>
        <rFont val="ＭＳ Ｐ明朝"/>
        <family val="1"/>
        <charset val="128"/>
      </rPr>
      <t>59</t>
    </r>
    <r>
      <rPr>
        <sz val="11"/>
        <color indexed="9"/>
        <rFont val="ＭＳ Ｐ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</si>
  <si>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11"/>
        <color indexed="9"/>
        <rFont val="ＭＳ Ｐ明朝"/>
        <family val="1"/>
        <charset val="128"/>
      </rPr>
      <t>昭和</t>
    </r>
    <r>
      <rPr>
        <sz val="11"/>
        <rFont val="ＭＳ Ｐ明朝"/>
        <family val="1"/>
        <charset val="128"/>
      </rPr>
      <t>60</t>
    </r>
    <r>
      <rPr>
        <sz val="11"/>
        <color indexed="9"/>
        <rFont val="ＭＳ Ｐ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</si>
  <si>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11"/>
        <color indexed="9"/>
        <rFont val="ＭＳ Ｐ明朝"/>
        <family val="1"/>
        <charset val="128"/>
      </rPr>
      <t>昭和</t>
    </r>
    <r>
      <rPr>
        <sz val="11"/>
        <rFont val="ＭＳ Ｐ明朝"/>
        <family val="1"/>
        <charset val="128"/>
      </rPr>
      <t>61</t>
    </r>
    <r>
      <rPr>
        <sz val="11"/>
        <color indexed="9"/>
        <rFont val="ＭＳ Ｐ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</si>
  <si>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11"/>
        <color indexed="9"/>
        <rFont val="ＭＳ Ｐ明朝"/>
        <family val="1"/>
        <charset val="128"/>
      </rPr>
      <t>昭和</t>
    </r>
    <r>
      <rPr>
        <sz val="11"/>
        <rFont val="ＭＳ Ｐ明朝"/>
        <family val="1"/>
        <charset val="128"/>
      </rPr>
      <t>62</t>
    </r>
    <r>
      <rPr>
        <sz val="11"/>
        <color indexed="9"/>
        <rFont val="ＭＳ Ｐ明朝"/>
        <family val="1"/>
        <charset val="128"/>
      </rPr>
      <t>年</t>
    </r>
    <rPh sb="0" eb="2">
      <t>ショウワ</t>
    </rPh>
    <rPh sb="4" eb="5">
      <t>ネン</t>
    </rPh>
    <phoneticPr fontId="2"/>
  </si>
  <si>
    <r>
      <rPr>
        <sz val="11"/>
        <color indexed="9"/>
        <rFont val="ＭＳ Ｐ明朝"/>
        <family val="1"/>
        <charset val="128"/>
      </rPr>
      <t>昭和</t>
    </r>
    <r>
      <rPr>
        <sz val="11"/>
        <rFont val="ＭＳ Ｐ明朝"/>
        <family val="1"/>
        <charset val="128"/>
      </rPr>
      <t>63</t>
    </r>
    <r>
      <rPr>
        <sz val="11"/>
        <color indexed="9"/>
        <rFont val="ＭＳ Ｐ明朝"/>
        <family val="1"/>
        <charset val="128"/>
      </rPr>
      <t>年</t>
    </r>
    <rPh sb="0" eb="2">
      <t>ショウワ</t>
    </rPh>
    <rPh sb="4" eb="5">
      <t>ネン</t>
    </rPh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</si>
  <si>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</si>
  <si>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　 2</t>
  </si>
  <si>
    <t>　 3</t>
  </si>
  <si>
    <t>　 4</t>
  </si>
  <si>
    <t>　 5</t>
  </si>
  <si>
    <t>　 6</t>
  </si>
  <si>
    <t>　 7</t>
  </si>
  <si>
    <t>-</t>
    <phoneticPr fontId="2"/>
  </si>
  <si>
    <t>　 8</t>
  </si>
  <si>
    <t>　 9</t>
  </si>
  <si>
    <t>　 10</t>
  </si>
  <si>
    <t>-</t>
    <phoneticPr fontId="2"/>
  </si>
  <si>
    <t>　 11</t>
  </si>
  <si>
    <t>　 12</t>
  </si>
  <si>
    <t>　 13</t>
  </si>
  <si>
    <t>　 14</t>
  </si>
  <si>
    <t>　 15</t>
  </si>
  <si>
    <t>　 16</t>
  </si>
  <si>
    <t>　 17</t>
  </si>
  <si>
    <t>　 18</t>
  </si>
  <si>
    <t>　 19</t>
  </si>
  <si>
    <t>　　資料：消防局</t>
    <rPh sb="7" eb="8">
      <t>キョク</t>
    </rPh>
    <phoneticPr fontId="2"/>
  </si>
  <si>
    <t>　　　注：１．天気日数　快晴日は日平均雲量が15％未満の日である。</t>
    <phoneticPr fontId="2"/>
  </si>
  <si>
    <t>　　　　　　　　 　　　 曇日は日平均雲量が85％以上の日である。</t>
    <phoneticPr fontId="2"/>
  </si>
  <si>
    <t>　　　　　　　　 　　　 上記以外を晴天日とする。</t>
    <phoneticPr fontId="2"/>
  </si>
  <si>
    <t xml:space="preserve">          ２．降水日は１日の降水量が1mm以上の日とする。</t>
    <phoneticPr fontId="2"/>
  </si>
  <si>
    <t>年　次</t>
  </si>
  <si>
    <t>気温（℃）</t>
    <rPh sb="0" eb="2">
      <t>キオン</t>
    </rPh>
    <phoneticPr fontId="2"/>
  </si>
  <si>
    <t xml:space="preserve"> 風　速　（ｍ/ｓ）</t>
    <rPh sb="1" eb="2">
      <t>カゼ</t>
    </rPh>
    <rPh sb="3" eb="4">
      <t>ハヤシ</t>
    </rPh>
    <phoneticPr fontId="2"/>
  </si>
  <si>
    <t>平均</t>
    <rPh sb="0" eb="2">
      <t>ヘイキン</t>
    </rPh>
    <phoneticPr fontId="2"/>
  </si>
  <si>
    <t>平均風向</t>
    <rPh sb="0" eb="2">
      <t>ヘイキン</t>
    </rPh>
    <rPh sb="2" eb="4">
      <t>フウコウ</t>
    </rPh>
    <phoneticPr fontId="2"/>
  </si>
  <si>
    <t>最大</t>
    <rPh sb="0" eb="2">
      <t>サイダイ</t>
    </rPh>
    <phoneticPr fontId="2"/>
  </si>
  <si>
    <t>　 20</t>
  </si>
  <si>
    <t>北北西</t>
    <rPh sb="0" eb="3">
      <t>ホクホクセイ</t>
    </rPh>
    <phoneticPr fontId="2"/>
  </si>
  <si>
    <t>　 21</t>
  </si>
  <si>
    <t>　 22</t>
  </si>
  <si>
    <t>　 23</t>
  </si>
  <si>
    <t>　 24</t>
    <phoneticPr fontId="2"/>
  </si>
  <si>
    <t>　 25</t>
    <phoneticPr fontId="2"/>
  </si>
  <si>
    <t>北西</t>
    <rPh sb="0" eb="2">
      <t>ホクセイ</t>
    </rPh>
    <phoneticPr fontId="2"/>
  </si>
  <si>
    <t>　 26</t>
    <phoneticPr fontId="2"/>
  </si>
  <si>
    <t>　 27</t>
    <phoneticPr fontId="2"/>
  </si>
  <si>
    <t>　 28</t>
    <phoneticPr fontId="2"/>
  </si>
  <si>
    <t>　 29</t>
  </si>
  <si>
    <t>　 30</t>
  </si>
  <si>
    <t>　 2</t>
    <phoneticPr fontId="2"/>
  </si>
  <si>
    <t>北北西</t>
    <rPh sb="0" eb="2">
      <t>ホクホクセイ</t>
    </rPh>
    <phoneticPr fontId="2"/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</si>
  <si>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</si>
  <si>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</si>
  <si>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</si>
  <si>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</si>
  <si>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</si>
  <si>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</si>
  <si>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</si>
  <si>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</si>
  <si>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r>
      <t>　　資料：国土地理院</t>
    </r>
    <r>
      <rPr>
        <strike/>
        <sz val="11"/>
        <color indexed="10"/>
        <rFont val="ＭＳ Ｐ明朝"/>
        <family val="1"/>
        <charset val="128"/>
      </rPr>
      <t/>
    </r>
    <rPh sb="5" eb="7">
      <t>コクド</t>
    </rPh>
    <rPh sb="7" eb="9">
      <t>チリ</t>
    </rPh>
    <rPh sb="9" eb="10">
      <t>イン</t>
    </rPh>
    <phoneticPr fontId="2"/>
  </si>
  <si>
    <t>　　資料：総務課</t>
    <phoneticPr fontId="2"/>
  </si>
  <si>
    <t>　　資料：固定資産税課</t>
    <phoneticPr fontId="2"/>
  </si>
  <si>
    <t>　　　注：各年1月1日現在</t>
    <rPh sb="5" eb="6">
      <t>カク</t>
    </rPh>
    <phoneticPr fontId="2"/>
  </si>
  <si>
    <t>　　資料：都市計画課</t>
    <phoneticPr fontId="2"/>
  </si>
  <si>
    <t>　　　注：1.各年1月1日現在</t>
    <phoneticPr fontId="2"/>
  </si>
  <si>
    <t>　　　　　2.法定免税点以上のもの</t>
    <phoneticPr fontId="2"/>
  </si>
  <si>
    <t xml:space="preserve"> 　川口市は埼玉県の南端に位置し、荒川をへだてて東京に接しており、東西に約10.2ｋｍ、南北に約11.8ｋｍ、面積は61.95ｋ㎡となっており、県内63市町村中第18番目、40市中第15番目の広さがある。
　また、本市は東京都をはじめ、戸田、蕨、さいたま、越谷、草加の各市に接しており、市の大部分の地域が都心から10～20ｋｍ圏内に含まれている。
　川口市役所は市の南部中央に位置し、おおむね海抜2ｍ、北緯35°48′28″、東経139°43′27″となっている。</t>
  </si>
  <si>
    <t>極　東</t>
  </si>
  <si>
    <t>川口市大字新堀983番地先</t>
  </si>
  <si>
    <t>Ｅ　139°47′17″</t>
  </si>
  <si>
    <t>Ｎ　35°49′30″</t>
  </si>
  <si>
    <t>極　西</t>
  </si>
  <si>
    <t>川口市大字小谷場1047番地先</t>
  </si>
  <si>
    <t>Ｅ　139°40′30″</t>
  </si>
  <si>
    <t>Ｎ　35°51′03″</t>
  </si>
  <si>
    <t>極　南</t>
  </si>
  <si>
    <t>川口市河原町先隅田川上</t>
  </si>
  <si>
    <t>Ｅ　139°44′17″</t>
  </si>
  <si>
    <t>Ｎ　35°46′49″</t>
  </si>
  <si>
    <t>極　北</t>
  </si>
  <si>
    <t>川口市東川口5丁目31番地先</t>
  </si>
  <si>
    <t>Ｅ　139°44′29″</t>
  </si>
  <si>
    <t>Ｎ　35°53′14″</t>
  </si>
  <si>
    <t>市役所</t>
  </si>
  <si>
    <t>川口市青木2丁目1番1号</t>
  </si>
  <si>
    <t>Ｅ　139°43′27″</t>
  </si>
  <si>
    <t>Ｎ　35°48′28″</t>
  </si>
  <si>
    <t>川口町（2.40）、横曽根村（4.55）</t>
  </si>
  <si>
    <t>青木村（6.37）、南平柳村（6.08）合併</t>
  </si>
  <si>
    <t>鳩ケ谷町（6.20）、神根村（9.61）</t>
  </si>
  <si>
    <t>新郷村（6.72）、芝村（6.71）合併</t>
  </si>
  <si>
    <t>鳩ヶ谷町分離</t>
  </si>
  <si>
    <t>△6.20</t>
  </si>
  <si>
    <t>安行村合併</t>
  </si>
  <si>
    <t>境界変更により安行の一部を草加町へ編入</t>
  </si>
  <si>
    <t>△2.52</t>
  </si>
  <si>
    <t>境界変更により美園村の一部を編入</t>
  </si>
  <si>
    <t>美園村の一部を合併</t>
  </si>
  <si>
    <t>建設省国土地理院
「全国都道府県市区町村別面積調」により変更</t>
  </si>
  <si>
    <t>　　　　　　　　〃</t>
  </si>
  <si>
    <t>横曽根</t>
    <phoneticPr fontId="2"/>
  </si>
  <si>
    <t>神  根</t>
    <phoneticPr fontId="2"/>
  </si>
  <si>
    <t>安  行</t>
    <phoneticPr fontId="2"/>
  </si>
  <si>
    <t>南東</t>
    <rPh sb="0" eb="1">
      <t>ナントウ</t>
    </rPh>
    <phoneticPr fontId="2"/>
  </si>
  <si>
    <t>北北西</t>
    <rPh sb="0" eb="1">
      <t>ホクホクセイ</t>
    </rPh>
    <phoneticPr fontId="2"/>
  </si>
  <si>
    <t>4年 1月</t>
    <rPh sb="1" eb="2">
      <t>ネン</t>
    </rPh>
    <rPh sb="4" eb="5">
      <t>ツキ</t>
    </rPh>
    <phoneticPr fontId="5"/>
  </si>
  <si>
    <t>北西</t>
    <rPh sb="0" eb="1">
      <t>ホクセイ</t>
    </rPh>
    <phoneticPr fontId="2"/>
  </si>
  <si>
    <t xml:space="preserve"> 2月</t>
    <rPh sb="2" eb="3">
      <t>ツキ</t>
    </rPh>
    <phoneticPr fontId="5"/>
  </si>
  <si>
    <t xml:space="preserve"> 3月</t>
    <rPh sb="2" eb="3">
      <t>ツキ</t>
    </rPh>
    <phoneticPr fontId="5"/>
  </si>
  <si>
    <t xml:space="preserve"> 4月</t>
    <rPh sb="2" eb="3">
      <t>ツキ</t>
    </rPh>
    <phoneticPr fontId="5"/>
  </si>
  <si>
    <t>南　</t>
  </si>
  <si>
    <t>東北東</t>
    <rPh sb="0" eb="2">
      <t>トウホクトウ</t>
    </rPh>
    <phoneticPr fontId="2"/>
  </si>
  <si>
    <t>　　　注：1.消防局（川口市芝下2-1-1）における観測値である。</t>
    <phoneticPr fontId="2"/>
  </si>
  <si>
    <t xml:space="preserve">          2.降水日は１日の降水量が0.5mm以上の日とする。</t>
    <phoneticPr fontId="2"/>
  </si>
  <si>
    <t>　 　　　　注：令和5年1月1日現在</t>
    <rPh sb="8" eb="9">
      <t>レイ</t>
    </rPh>
    <rPh sb="9" eb="10">
      <t>ワ</t>
    </rPh>
    <rPh sb="11" eb="12">
      <t>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</si>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</sst>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yy&quot;年&quot;m&quot;月&quot;d&quot;日&quot;"/>
    <numFmt numFmtId="177" formatCode="0.00_ "/>
    <numFmt numFmtId="178" formatCode="#,##0.00;&quot;△ &quot;#,##0.00"/>
    <numFmt numFmtId="179" formatCode="#,##0_ ;[Red]\-#,##0\ "/>
    <numFmt numFmtId="180" formatCode="#,##0_);[Red]\(#,##0\)"/>
    <numFmt numFmtId="181" formatCode="#,##0_ "/>
    <numFmt numFmtId="182" formatCode="#,##0.0_ "/>
    <numFmt numFmtId="183" formatCode="0.0_ "/>
    <numFmt numFmtId="184" formatCode="0.0_);[Red]\(0.0\)"/>
    <numFmt numFmtId="185" formatCode="0_);[Red]\(0\)"/>
    <numFmt numFmtId="186" formatCode="#,##0.0;[Red]\-#,##0.0"/>
    <numFmt numFmtId="187" formatCode="#,##0.0_);[Red]\(#,##0.0\)"/>
    <numFmt numFmtId="188" formatCode="#,##0.0;&quot;△ &quot;#,##0.0"/>
    <numFmt numFmtId="189" formatCode="0.0;&quot;△ &quot;0.0"/>
    <numFmt numFmtId="190" formatCode="#,##0.0"/>
    <numFmt numFmtId="191" formatCode="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177" fontId="1" fillId="0" borderId="0" xfId="2" applyNumberFormat="1" applyFont="1" applyAlignment="1">
      <alignment horizontal="left" vertical="center"/>
    </xf>
    <xf numFmtId="177" fontId="1" fillId="0" borderId="0" xfId="2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Border="1" applyAlignment="1">
      <alignment vertical="center" wrapText="1"/>
    </xf>
    <xf numFmtId="178" fontId="3" fillId="0" borderId="0" xfId="2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3" fillId="0" borderId="0" xfId="2" applyFont="1" applyFill="1" applyAlignment="1">
      <alignment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vertical="center" indent="1"/>
    </xf>
    <xf numFmtId="0" fontId="3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vertical="center" indent="1"/>
    </xf>
    <xf numFmtId="0" fontId="3" fillId="0" borderId="5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3" fillId="0" borderId="5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178" fontId="3" fillId="0" borderId="7" xfId="2" applyNumberFormat="1" applyFont="1" applyFill="1" applyBorder="1" applyAlignment="1">
      <alignment horizontal="right" vertical="center"/>
    </xf>
    <xf numFmtId="178" fontId="3" fillId="0" borderId="7" xfId="2" applyNumberFormat="1" applyFont="1" applyFill="1" applyBorder="1" applyAlignment="1">
      <alignment vertical="center"/>
    </xf>
    <xf numFmtId="178" fontId="3" fillId="0" borderId="0" xfId="2" applyNumberFormat="1" applyFont="1" applyFill="1" applyAlignment="1">
      <alignment horizontal="right" vertical="center"/>
    </xf>
    <xf numFmtId="178" fontId="3" fillId="0" borderId="0" xfId="2" applyNumberFormat="1" applyFont="1" applyFill="1" applyAlignment="1">
      <alignment vertical="center"/>
    </xf>
    <xf numFmtId="0" fontId="7" fillId="0" borderId="9" xfId="2" applyFont="1" applyFill="1" applyBorder="1" applyAlignment="1">
      <alignment horizontal="left" vertical="center" wrapText="1" indent="1"/>
    </xf>
    <xf numFmtId="176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horizontal="right" vertical="center"/>
    </xf>
    <xf numFmtId="178" fontId="3" fillId="0" borderId="0" xfId="2" applyNumberFormat="1" applyFont="1" applyFill="1" applyBorder="1" applyAlignment="1">
      <alignment vertical="center"/>
    </xf>
    <xf numFmtId="0" fontId="3" fillId="0" borderId="9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vertical="center"/>
    </xf>
    <xf numFmtId="0" fontId="3" fillId="0" borderId="11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center" wrapText="1"/>
    </xf>
    <xf numFmtId="178" fontId="3" fillId="0" borderId="5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/>
    </xf>
    <xf numFmtId="0" fontId="5" fillId="0" borderId="4" xfId="2" applyNumberFormat="1" applyFont="1" applyFill="1" applyBorder="1" applyAlignment="1">
      <alignment vertical="center"/>
    </xf>
    <xf numFmtId="0" fontId="3" fillId="0" borderId="4" xfId="2" applyFont="1" applyFill="1" applyBorder="1" applyAlignment="1">
      <alignment vertical="center" wrapText="1"/>
    </xf>
    <xf numFmtId="0" fontId="4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2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13" xfId="2" applyNumberFormat="1" applyFont="1" applyBorder="1" applyAlignment="1">
      <alignment horizontal="center" vertical="center"/>
    </xf>
    <xf numFmtId="179" fontId="3" fillId="0" borderId="9" xfId="3" applyNumberFormat="1" applyFont="1" applyBorder="1" applyAlignment="1">
      <alignment horizontal="right" vertical="center"/>
    </xf>
    <xf numFmtId="179" fontId="3" fillId="0" borderId="0" xfId="3" applyNumberFormat="1" applyFont="1" applyBorder="1" applyAlignment="1">
      <alignment horizontal="right" vertical="center"/>
    </xf>
    <xf numFmtId="179" fontId="3" fillId="0" borderId="0" xfId="0" applyNumberFormat="1" applyFont="1"/>
    <xf numFmtId="0" fontId="3" fillId="0" borderId="0" xfId="0" applyFont="1"/>
    <xf numFmtId="0" fontId="3" fillId="0" borderId="13" xfId="2" quotePrefix="1" applyNumberFormat="1" applyFont="1" applyBorder="1" applyAlignment="1">
      <alignment horizontal="center" vertical="center"/>
    </xf>
    <xf numFmtId="179" fontId="3" fillId="0" borderId="9" xfId="3" applyNumberFormat="1" applyFont="1" applyFill="1" applyBorder="1" applyAlignment="1">
      <alignment horizontal="right" vertical="center"/>
    </xf>
    <xf numFmtId="180" fontId="3" fillId="0" borderId="9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0" xfId="0" quotePrefix="1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0" xfId="2" applyNumberFormat="1" applyFont="1" applyBorder="1" applyAlignment="1">
      <alignment vertical="center"/>
    </xf>
    <xf numFmtId="180" fontId="3" fillId="0" borderId="0" xfId="3" applyNumberFormat="1" applyFont="1" applyBorder="1" applyAlignment="1">
      <alignment vertical="center"/>
    </xf>
    <xf numFmtId="179" fontId="3" fillId="0" borderId="9" xfId="3" applyNumberFormat="1" applyFont="1" applyBorder="1" applyAlignment="1">
      <alignment vertical="center"/>
    </xf>
    <xf numFmtId="179" fontId="3" fillId="0" borderId="0" xfId="3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0" fontId="3" fillId="0" borderId="9" xfId="2" applyNumberFormat="1" applyFont="1" applyBorder="1" applyAlignment="1" applyProtection="1">
      <alignment horizontal="right" vertical="center"/>
    </xf>
    <xf numFmtId="180" fontId="3" fillId="0" borderId="0" xfId="2" quotePrefix="1" applyNumberFormat="1" applyFont="1" applyBorder="1" applyAlignment="1">
      <alignment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180" fontId="3" fillId="0" borderId="10" xfId="2" applyNumberFormat="1" applyFont="1" applyBorder="1" applyAlignment="1" applyProtection="1">
      <alignment horizontal="right" vertical="center"/>
    </xf>
    <xf numFmtId="180" fontId="3" fillId="0" borderId="5" xfId="2" applyNumberFormat="1" applyFont="1" applyBorder="1" applyAlignment="1">
      <alignment vertical="center"/>
    </xf>
    <xf numFmtId="0" fontId="3" fillId="0" borderId="7" xfId="2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/>
    <xf numFmtId="180" fontId="0" fillId="0" borderId="0" xfId="0" applyNumberFormat="1" applyAlignment="1">
      <alignment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181" fontId="3" fillId="0" borderId="9" xfId="2" applyNumberFormat="1" applyFont="1" applyBorder="1" applyAlignment="1">
      <alignment vertical="center"/>
    </xf>
    <xf numFmtId="181" fontId="3" fillId="0" borderId="0" xfId="2" applyNumberFormat="1" applyFont="1" applyBorder="1" applyAlignment="1">
      <alignment vertical="center"/>
    </xf>
    <xf numFmtId="0" fontId="3" fillId="0" borderId="0" xfId="2" quotePrefix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80" fontId="3" fillId="0" borderId="0" xfId="0" quotePrefix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80" fontId="3" fillId="0" borderId="9" xfId="2" applyNumberFormat="1" applyFont="1" applyBorder="1" applyAlignment="1">
      <alignment vertical="center"/>
    </xf>
    <xf numFmtId="180" fontId="3" fillId="0" borderId="0" xfId="0" applyNumberFormat="1" applyFont="1" applyAlignment="1">
      <alignment vertical="center"/>
    </xf>
    <xf numFmtId="0" fontId="3" fillId="0" borderId="13" xfId="2" quotePrefix="1" applyFont="1" applyBorder="1" applyAlignment="1">
      <alignment horizontal="center" vertical="center"/>
    </xf>
    <xf numFmtId="0" fontId="3" fillId="0" borderId="5" xfId="2" quotePrefix="1" applyFont="1" applyBorder="1" applyAlignment="1">
      <alignment horizontal="center" vertical="center"/>
    </xf>
    <xf numFmtId="180" fontId="3" fillId="0" borderId="10" xfId="2" applyNumberFormat="1" applyFont="1" applyBorder="1" applyAlignment="1">
      <alignment vertical="center"/>
    </xf>
    <xf numFmtId="180" fontId="3" fillId="0" borderId="5" xfId="2" quotePrefix="1" applyNumberFormat="1" applyFont="1" applyBorder="1" applyAlignment="1">
      <alignment vertical="center"/>
    </xf>
    <xf numFmtId="180" fontId="3" fillId="0" borderId="5" xfId="0" applyNumberFormat="1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187" fontId="3" fillId="0" borderId="0" xfId="0" applyNumberFormat="1" applyFont="1" applyBorder="1" applyAlignment="1">
      <alignment vertical="center"/>
    </xf>
    <xf numFmtId="188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180" fontId="3" fillId="0" borderId="0" xfId="0" quotePrefix="1" applyNumberFormat="1" applyFont="1" applyBorder="1" applyAlignment="1">
      <alignment horizontal="right" vertical="center"/>
    </xf>
    <xf numFmtId="187" fontId="3" fillId="0" borderId="0" xfId="0" quotePrefix="1" applyNumberFormat="1" applyFont="1" applyBorder="1" applyAlignment="1">
      <alignment vertical="center"/>
    </xf>
    <xf numFmtId="180" fontId="3" fillId="0" borderId="9" xfId="0" quotePrefix="1" applyNumberFormat="1" applyFont="1" applyBorder="1" applyAlignment="1">
      <alignment vertical="center"/>
    </xf>
    <xf numFmtId="180" fontId="3" fillId="0" borderId="9" xfId="2" quotePrefix="1" applyNumberFormat="1" applyFont="1" applyBorder="1" applyAlignment="1">
      <alignment horizontal="right" vertical="center"/>
    </xf>
    <xf numFmtId="180" fontId="3" fillId="0" borderId="0" xfId="2" applyNumberFormat="1" applyFont="1" applyBorder="1" applyAlignment="1">
      <alignment horizontal="right" vertical="center"/>
    </xf>
    <xf numFmtId="180" fontId="3" fillId="0" borderId="0" xfId="2" quotePrefix="1" applyNumberFormat="1" applyFont="1" applyBorder="1" applyAlignment="1">
      <alignment horizontal="right" vertical="center"/>
    </xf>
    <xf numFmtId="187" fontId="3" fillId="0" borderId="0" xfId="2" applyNumberFormat="1" applyFont="1" applyBorder="1" applyAlignment="1">
      <alignment vertical="center"/>
    </xf>
    <xf numFmtId="188" fontId="3" fillId="0" borderId="0" xfId="2" applyNumberFormat="1" applyFont="1" applyBorder="1" applyAlignment="1">
      <alignment vertical="center"/>
    </xf>
    <xf numFmtId="180" fontId="3" fillId="0" borderId="9" xfId="2" applyNumberFormat="1" applyFont="1" applyBorder="1" applyAlignment="1">
      <alignment horizontal="right" vertical="center"/>
    </xf>
    <xf numFmtId="180" fontId="3" fillId="0" borderId="9" xfId="2" quotePrefix="1" applyNumberFormat="1" applyFont="1" applyBorder="1" applyAlignment="1">
      <alignment vertical="center"/>
    </xf>
    <xf numFmtId="187" fontId="3" fillId="0" borderId="0" xfId="2" quotePrefix="1" applyNumberFormat="1" applyFont="1" applyBorder="1" applyAlignment="1">
      <alignment vertical="center"/>
    </xf>
    <xf numFmtId="0" fontId="3" fillId="0" borderId="5" xfId="0" quotePrefix="1" applyFont="1" applyBorder="1" applyAlignment="1">
      <alignment horizontal="center" vertical="center"/>
    </xf>
    <xf numFmtId="180" fontId="3" fillId="0" borderId="10" xfId="2" quotePrefix="1" applyNumberFormat="1" applyFont="1" applyBorder="1" applyAlignment="1">
      <alignment vertical="center"/>
    </xf>
    <xf numFmtId="180" fontId="3" fillId="0" borderId="5" xfId="2" quotePrefix="1" applyNumberFormat="1" applyFont="1" applyFill="1" applyBorder="1" applyAlignment="1">
      <alignment vertical="center"/>
    </xf>
    <xf numFmtId="180" fontId="3" fillId="0" borderId="5" xfId="0" applyNumberFormat="1" applyFont="1" applyBorder="1" applyAlignment="1">
      <alignment horizontal="right" vertical="center"/>
    </xf>
    <xf numFmtId="187" fontId="3" fillId="0" borderId="5" xfId="2" quotePrefix="1" applyNumberFormat="1" applyFont="1" applyBorder="1" applyAlignment="1">
      <alignment vertical="center"/>
    </xf>
    <xf numFmtId="187" fontId="3" fillId="0" borderId="5" xfId="2" applyNumberFormat="1" applyFont="1" applyBorder="1" applyAlignment="1">
      <alignment vertical="center"/>
    </xf>
    <xf numFmtId="188" fontId="3" fillId="0" borderId="5" xfId="2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3" fillId="0" borderId="0" xfId="0" applyFont="1" applyBorder="1"/>
    <xf numFmtId="0" fontId="3" fillId="0" borderId="22" xfId="2" applyFont="1" applyBorder="1" applyAlignment="1">
      <alignment horizontal="center" vertical="center"/>
    </xf>
    <xf numFmtId="180" fontId="3" fillId="0" borderId="0" xfId="2" quotePrefix="1" applyNumberFormat="1" applyFont="1" applyFill="1" applyBorder="1" applyAlignment="1">
      <alignment vertical="center"/>
    </xf>
    <xf numFmtId="187" fontId="0" fillId="0" borderId="0" xfId="0" applyNumberFormat="1" applyAlignment="1">
      <alignment vertical="center"/>
    </xf>
    <xf numFmtId="0" fontId="3" fillId="0" borderId="23" xfId="0" quotePrefix="1" applyFont="1" applyBorder="1" applyAlignment="1">
      <alignment horizontal="center" vertical="center"/>
    </xf>
    <xf numFmtId="182" fontId="3" fillId="0" borderId="24" xfId="2" quotePrefix="1" applyNumberFormat="1" applyFont="1" applyBorder="1" applyAlignment="1">
      <alignment vertical="center"/>
    </xf>
    <xf numFmtId="182" fontId="3" fillId="0" borderId="0" xfId="2" quotePrefix="1" applyNumberFormat="1" applyFont="1" applyBorder="1" applyAlignment="1">
      <alignment vertical="center"/>
    </xf>
    <xf numFmtId="189" fontId="3" fillId="0" borderId="0" xfId="2" quotePrefix="1" applyNumberFormat="1" applyFont="1" applyFill="1" applyBorder="1" applyAlignment="1">
      <alignment vertical="center"/>
    </xf>
    <xf numFmtId="187" fontId="3" fillId="0" borderId="0" xfId="2" quotePrefix="1" applyNumberFormat="1" applyFont="1" applyFill="1" applyBorder="1" applyAlignment="1">
      <alignment vertical="center"/>
    </xf>
    <xf numFmtId="187" fontId="3" fillId="0" borderId="0" xfId="0" applyNumberFormat="1" applyFont="1" applyBorder="1" applyAlignment="1">
      <alignment horizontal="right" vertical="center"/>
    </xf>
    <xf numFmtId="187" fontId="3" fillId="0" borderId="0" xfId="2" quotePrefix="1" applyNumberFormat="1" applyFont="1" applyBorder="1" applyAlignment="1">
      <alignment horizontal="right" vertical="center"/>
    </xf>
    <xf numFmtId="181" fontId="3" fillId="0" borderId="0" xfId="2" applyNumberFormat="1" applyFont="1" applyFill="1" applyBorder="1" applyAlignment="1">
      <alignment vertical="center"/>
    </xf>
    <xf numFmtId="182" fontId="3" fillId="0" borderId="0" xfId="2" applyNumberFormat="1" applyFont="1" applyBorder="1" applyAlignment="1">
      <alignment vertical="center"/>
    </xf>
    <xf numFmtId="181" fontId="3" fillId="0" borderId="0" xfId="2" quotePrefix="1" applyNumberFormat="1" applyFont="1" applyBorder="1" applyAlignment="1">
      <alignment vertical="center"/>
    </xf>
    <xf numFmtId="182" fontId="3" fillId="0" borderId="9" xfId="2" quotePrefix="1" applyNumberFormat="1" applyFont="1" applyBorder="1" applyAlignment="1">
      <alignment vertical="center"/>
    </xf>
    <xf numFmtId="189" fontId="3" fillId="0" borderId="0" xfId="2" quotePrefix="1" applyNumberFormat="1" applyFont="1" applyBorder="1" applyAlignment="1">
      <alignment vertical="center"/>
    </xf>
    <xf numFmtId="182" fontId="3" fillId="0" borderId="0" xfId="2" quotePrefix="1" applyNumberFormat="1" applyFont="1" applyBorder="1" applyAlignment="1">
      <alignment horizontal="right" vertical="center"/>
    </xf>
    <xf numFmtId="182" fontId="3" fillId="0" borderId="0" xfId="2" applyNumberFormat="1" applyFont="1" applyFill="1" applyBorder="1" applyAlignment="1">
      <alignment vertical="center"/>
    </xf>
    <xf numFmtId="181" fontId="3" fillId="0" borderId="0" xfId="2" quotePrefix="1" applyNumberFormat="1" applyFont="1" applyFill="1" applyBorder="1" applyAlignment="1">
      <alignment vertical="center"/>
    </xf>
    <xf numFmtId="182" fontId="3" fillId="0" borderId="9" xfId="2" quotePrefix="1" applyNumberFormat="1" applyFont="1" applyFill="1" applyBorder="1" applyAlignment="1">
      <alignment vertical="center"/>
    </xf>
    <xf numFmtId="182" fontId="3" fillId="0" borderId="0" xfId="2" quotePrefix="1" applyNumberFormat="1" applyFont="1" applyFill="1" applyBorder="1" applyAlignment="1">
      <alignment vertical="center"/>
    </xf>
    <xf numFmtId="182" fontId="3" fillId="0" borderId="0" xfId="2" quotePrefix="1" applyNumberFormat="1" applyFont="1" applyFill="1" applyBorder="1" applyAlignment="1">
      <alignment horizontal="right" vertical="center"/>
    </xf>
    <xf numFmtId="186" fontId="3" fillId="0" borderId="0" xfId="3" applyNumberFormat="1" applyFont="1" applyFill="1" applyBorder="1" applyAlignment="1">
      <alignment vertical="center"/>
    </xf>
    <xf numFmtId="187" fontId="3" fillId="0" borderId="0" xfId="2" applyNumberFormat="1" applyFont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quotePrefix="1" applyFont="1" applyFill="1" applyBorder="1" applyAlignment="1">
      <alignment horizontal="center" vertical="center"/>
    </xf>
    <xf numFmtId="0" fontId="3" fillId="0" borderId="5" xfId="2" quotePrefix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80" fontId="3" fillId="0" borderId="9" xfId="2" applyNumberFormat="1" applyFont="1" applyFill="1" applyBorder="1" applyAlignment="1" applyProtection="1">
      <alignment horizontal="right" vertical="center"/>
    </xf>
    <xf numFmtId="180" fontId="3" fillId="0" borderId="0" xfId="2" applyNumberFormat="1" applyFont="1" applyFill="1" applyBorder="1" applyAlignment="1">
      <alignment vertical="center"/>
    </xf>
    <xf numFmtId="0" fontId="3" fillId="0" borderId="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180" fontId="10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80" fontId="3" fillId="0" borderId="9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right" vertical="center"/>
    </xf>
    <xf numFmtId="180" fontId="3" fillId="0" borderId="0" xfId="3" applyNumberFormat="1" applyFont="1" applyFill="1" applyBorder="1" applyAlignment="1">
      <alignment horizontal="right" vertical="center"/>
    </xf>
    <xf numFmtId="180" fontId="3" fillId="0" borderId="0" xfId="3" applyNumberFormat="1" applyFont="1" applyFill="1" applyBorder="1" applyAlignment="1">
      <alignment horizontal="center" vertical="center"/>
    </xf>
    <xf numFmtId="180" fontId="3" fillId="0" borderId="10" xfId="2" applyNumberFormat="1" applyFont="1" applyFill="1" applyBorder="1" applyAlignment="1">
      <alignment horizontal="right" vertical="center"/>
    </xf>
    <xf numFmtId="180" fontId="3" fillId="0" borderId="5" xfId="2" applyNumberFormat="1" applyFont="1" applyFill="1" applyBorder="1" applyAlignment="1">
      <alignment horizontal="right" vertical="center"/>
    </xf>
    <xf numFmtId="180" fontId="3" fillId="0" borderId="5" xfId="3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7" fontId="3" fillId="0" borderId="0" xfId="0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180" fontId="13" fillId="0" borderId="9" xfId="2" applyNumberFormat="1" applyFont="1" applyFill="1" applyBorder="1" applyAlignment="1" applyProtection="1">
      <alignment horizontal="right" vertical="center"/>
    </xf>
    <xf numFmtId="180" fontId="13" fillId="0" borderId="0" xfId="2" applyNumberFormat="1" applyFont="1" applyFill="1" applyBorder="1" applyAlignment="1">
      <alignment vertical="center"/>
    </xf>
    <xf numFmtId="180" fontId="13" fillId="0" borderId="0" xfId="2" quotePrefix="1" applyNumberFormat="1" applyFont="1" applyFill="1" applyBorder="1" applyAlignment="1">
      <alignment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3" xfId="2" quotePrefix="1" applyFont="1" applyFill="1" applyBorder="1" applyAlignment="1">
      <alignment horizontal="center" vertical="center"/>
    </xf>
    <xf numFmtId="0" fontId="15" fillId="0" borderId="0" xfId="1" applyFont="1"/>
    <xf numFmtId="0" fontId="14" fillId="0" borderId="5" xfId="1" applyFont="1" applyBorder="1" applyAlignment="1">
      <alignment horizontal="right" vertical="center"/>
    </xf>
    <xf numFmtId="0" fontId="16" fillId="0" borderId="5" xfId="1" applyFont="1" applyBorder="1" applyAlignment="1">
      <alignment horizontal="right" vertical="center"/>
    </xf>
    <xf numFmtId="0" fontId="17" fillId="0" borderId="0" xfId="1" applyFont="1"/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distributed" vertical="center"/>
    </xf>
    <xf numFmtId="0" fontId="17" fillId="0" borderId="0" xfId="1" applyFont="1" applyBorder="1" applyAlignment="1">
      <alignment vertical="center"/>
    </xf>
    <xf numFmtId="0" fontId="15" fillId="0" borderId="0" xfId="1" applyFont="1" applyFill="1"/>
    <xf numFmtId="186" fontId="17" fillId="0" borderId="0" xfId="3" applyNumberFormat="1" applyFont="1" applyFill="1" applyBorder="1" applyAlignment="1">
      <alignment vertical="center"/>
    </xf>
    <xf numFmtId="0" fontId="17" fillId="0" borderId="0" xfId="1" applyFont="1" applyBorder="1" applyAlignment="1">
      <alignment vertical="center" wrapText="1"/>
    </xf>
    <xf numFmtId="0" fontId="16" fillId="0" borderId="0" xfId="1" applyFont="1"/>
    <xf numFmtId="0" fontId="17" fillId="0" borderId="0" xfId="2" applyFont="1" applyFill="1" applyBorder="1" applyAlignment="1">
      <alignment horizontal="center" vertical="center"/>
    </xf>
    <xf numFmtId="187" fontId="17" fillId="0" borderId="0" xfId="2" applyNumberFormat="1" applyFont="1" applyFill="1" applyBorder="1" applyAlignment="1">
      <alignment horizontal="center" vertical="center"/>
    </xf>
    <xf numFmtId="187" fontId="17" fillId="0" borderId="0" xfId="2" quotePrefix="1" applyNumberFormat="1" applyFont="1" applyFill="1" applyBorder="1" applyAlignment="1">
      <alignment horizontal="right" vertical="center"/>
    </xf>
    <xf numFmtId="182" fontId="17" fillId="0" borderId="9" xfId="2" quotePrefix="1" applyNumberFormat="1" applyFont="1" applyFill="1" applyBorder="1" applyAlignment="1">
      <alignment vertical="center"/>
    </xf>
    <xf numFmtId="182" fontId="17" fillId="0" borderId="0" xfId="2" quotePrefix="1" applyNumberFormat="1" applyFont="1" applyFill="1" applyBorder="1" applyAlignment="1">
      <alignment vertical="center"/>
    </xf>
    <xf numFmtId="189" fontId="17" fillId="0" borderId="0" xfId="2" quotePrefix="1" applyNumberFormat="1" applyFont="1" applyFill="1" applyBorder="1" applyAlignment="1">
      <alignment vertical="center"/>
    </xf>
    <xf numFmtId="187" fontId="17" fillId="0" borderId="0" xfId="2" quotePrefix="1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horizontal="right" vertical="center"/>
    </xf>
    <xf numFmtId="182" fontId="17" fillId="0" borderId="0" xfId="2" quotePrefix="1" applyNumberFormat="1" applyFont="1" applyFill="1" applyBorder="1" applyAlignment="1">
      <alignment horizontal="right" vertical="center"/>
    </xf>
    <xf numFmtId="181" fontId="17" fillId="0" borderId="0" xfId="2" quotePrefix="1" applyNumberFormat="1" applyFont="1" applyFill="1" applyBorder="1" applyAlignment="1">
      <alignment vertical="center"/>
    </xf>
    <xf numFmtId="182" fontId="17" fillId="0" borderId="9" xfId="2" applyNumberFormat="1" applyFont="1" applyFill="1" applyBorder="1" applyAlignment="1">
      <alignment horizontal="center" vertical="center"/>
    </xf>
    <xf numFmtId="182" fontId="17" fillId="0" borderId="0" xfId="2" applyNumberFormat="1" applyFont="1" applyFill="1" applyBorder="1" applyAlignment="1">
      <alignment horizontal="center" vertical="center"/>
    </xf>
    <xf numFmtId="190" fontId="17" fillId="0" borderId="0" xfId="2" applyNumberFormat="1" applyFont="1" applyFill="1" applyBorder="1" applyAlignment="1">
      <alignment horizontal="center" vertical="center"/>
    </xf>
    <xf numFmtId="191" fontId="17" fillId="0" borderId="0" xfId="2" applyNumberFormat="1" applyFont="1" applyFill="1" applyBorder="1" applyAlignment="1">
      <alignment horizontal="center" vertical="center"/>
    </xf>
    <xf numFmtId="181" fontId="17" fillId="0" borderId="0" xfId="2" applyNumberFormat="1" applyFont="1" applyFill="1" applyBorder="1" applyAlignment="1">
      <alignment horizontal="center" vertical="center"/>
    </xf>
    <xf numFmtId="188" fontId="17" fillId="0" borderId="0" xfId="2" quotePrefix="1" applyNumberFormat="1" applyFont="1" applyFill="1" applyBorder="1" applyAlignment="1">
      <alignment vertical="center"/>
    </xf>
    <xf numFmtId="189" fontId="17" fillId="0" borderId="0" xfId="2" applyNumberFormat="1" applyFont="1" applyFill="1" applyBorder="1" applyAlignment="1">
      <alignment vertical="center"/>
    </xf>
    <xf numFmtId="182" fontId="17" fillId="0" borderId="9" xfId="2" applyNumberFormat="1" applyFont="1" applyFill="1" applyBorder="1" applyAlignment="1">
      <alignment horizontal="right" vertical="center"/>
    </xf>
    <xf numFmtId="182" fontId="17" fillId="0" borderId="10" xfId="2" quotePrefix="1" applyNumberFormat="1" applyFont="1" applyFill="1" applyBorder="1" applyAlignment="1">
      <alignment horizontal="right" vertical="center"/>
    </xf>
    <xf numFmtId="182" fontId="17" fillId="0" borderId="5" xfId="2" quotePrefix="1" applyNumberFormat="1" applyFont="1" applyFill="1" applyBorder="1" applyAlignment="1">
      <alignment vertical="center"/>
    </xf>
    <xf numFmtId="188" fontId="17" fillId="0" borderId="5" xfId="2" quotePrefix="1" applyNumberFormat="1" applyFont="1" applyFill="1" applyBorder="1" applyAlignment="1">
      <alignment vertical="center"/>
    </xf>
    <xf numFmtId="187" fontId="17" fillId="0" borderId="5" xfId="2" quotePrefix="1" applyNumberFormat="1" applyFont="1" applyFill="1" applyBorder="1" applyAlignment="1">
      <alignment vertical="center"/>
    </xf>
    <xf numFmtId="187" fontId="17" fillId="0" borderId="5" xfId="0" applyNumberFormat="1" applyFont="1" applyFill="1" applyBorder="1" applyAlignment="1">
      <alignment horizontal="right" vertical="center"/>
    </xf>
    <xf numFmtId="182" fontId="17" fillId="0" borderId="5" xfId="2" quotePrefix="1" applyNumberFormat="1" applyFont="1" applyFill="1" applyBorder="1" applyAlignment="1">
      <alignment horizontal="right" vertical="center"/>
    </xf>
    <xf numFmtId="181" fontId="17" fillId="0" borderId="5" xfId="2" applyNumberFormat="1" applyFont="1" applyFill="1" applyBorder="1" applyAlignment="1">
      <alignment vertical="center"/>
    </xf>
    <xf numFmtId="189" fontId="17" fillId="0" borderId="5" xfId="2" applyNumberFormat="1" applyFont="1" applyFill="1" applyBorder="1" applyAlignment="1">
      <alignment vertical="center"/>
    </xf>
    <xf numFmtId="182" fontId="17" fillId="0" borderId="9" xfId="1" applyNumberFormat="1" applyFont="1" applyFill="1" applyBorder="1" applyAlignment="1">
      <alignment vertical="center"/>
    </xf>
    <xf numFmtId="182" fontId="17" fillId="0" borderId="0" xfId="1" applyNumberFormat="1" applyFont="1" applyFill="1" applyBorder="1" applyAlignment="1">
      <alignment vertical="center"/>
    </xf>
    <xf numFmtId="183" fontId="17" fillId="0" borderId="0" xfId="1" applyNumberFormat="1" applyFont="1" applyFill="1" applyBorder="1" applyAlignment="1">
      <alignment vertical="center"/>
    </xf>
    <xf numFmtId="184" fontId="17" fillId="0" borderId="0" xfId="1" applyNumberFormat="1" applyFont="1" applyFill="1" applyBorder="1" applyAlignment="1">
      <alignment horizontal="right" vertical="center"/>
    </xf>
    <xf numFmtId="182" fontId="17" fillId="0" borderId="9" xfId="1" applyNumberFormat="1" applyFont="1" applyFill="1" applyBorder="1" applyAlignment="1">
      <alignment vertical="top"/>
    </xf>
    <xf numFmtId="183" fontId="17" fillId="0" borderId="0" xfId="1" applyNumberFormat="1" applyFont="1" applyFill="1" applyBorder="1" applyAlignment="1">
      <alignment vertical="top"/>
    </xf>
    <xf numFmtId="185" fontId="17" fillId="0" borderId="0" xfId="1" applyNumberFormat="1" applyFont="1" applyFill="1" applyBorder="1" applyAlignment="1">
      <alignment vertical="top"/>
    </xf>
    <xf numFmtId="186" fontId="17" fillId="0" borderId="0" xfId="3" applyNumberFormat="1" applyFont="1" applyFill="1" applyBorder="1" applyAlignment="1">
      <alignment vertical="top"/>
    </xf>
    <xf numFmtId="184" fontId="17" fillId="0" borderId="0" xfId="1" applyNumberFormat="1" applyFont="1" applyFill="1" applyBorder="1" applyAlignment="1">
      <alignment vertical="top"/>
    </xf>
    <xf numFmtId="184" fontId="17" fillId="0" borderId="0" xfId="1" applyNumberFormat="1" applyFont="1" applyFill="1" applyBorder="1" applyAlignment="1">
      <alignment vertical="center"/>
    </xf>
    <xf numFmtId="185" fontId="17" fillId="0" borderId="0" xfId="1" applyNumberFormat="1" applyFont="1" applyFill="1" applyBorder="1" applyAlignment="1">
      <alignment vertical="center"/>
    </xf>
    <xf numFmtId="186" fontId="17" fillId="0" borderId="0" xfId="3" applyNumberFormat="1" applyFont="1" applyFill="1" applyBorder="1" applyAlignment="1">
      <alignment vertical="center"/>
    </xf>
    <xf numFmtId="183" fontId="17" fillId="0" borderId="0" xfId="1" applyNumberFormat="1" applyFont="1" applyFill="1" applyBorder="1" applyAlignment="1">
      <alignment horizontal="right" vertical="center"/>
    </xf>
    <xf numFmtId="186" fontId="17" fillId="0" borderId="0" xfId="3" applyNumberFormat="1" applyFont="1" applyFill="1" applyBorder="1" applyAlignment="1">
      <alignment vertical="center"/>
    </xf>
    <xf numFmtId="180" fontId="3" fillId="0" borderId="0" xfId="0" applyNumberFormat="1" applyFont="1"/>
    <xf numFmtId="177" fontId="4" fillId="0" borderId="0" xfId="2" applyNumberFormat="1" applyFont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180" fontId="3" fillId="0" borderId="0" xfId="2" quotePrefix="1" applyNumberFormat="1" applyFont="1" applyBorder="1" applyAlignment="1">
      <alignment horizontal="center" vertical="center"/>
    </xf>
    <xf numFmtId="180" fontId="3" fillId="0" borderId="0" xfId="2" quotePrefix="1" applyNumberFormat="1" applyFont="1" applyFill="1" applyBorder="1" applyAlignment="1">
      <alignment horizontal="center" vertical="center"/>
    </xf>
    <xf numFmtId="180" fontId="3" fillId="0" borderId="5" xfId="2" quotePrefix="1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center"/>
    </xf>
    <xf numFmtId="180" fontId="3" fillId="0" borderId="0" xfId="0" quotePrefix="1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0" xfId="2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84" fontId="17" fillId="0" borderId="5" xfId="1" applyNumberFormat="1" applyFont="1" applyFill="1" applyBorder="1" applyAlignment="1">
      <alignment horizontal="right" vertical="center"/>
    </xf>
    <xf numFmtId="0" fontId="18" fillId="0" borderId="4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distributed" vertical="center"/>
    </xf>
    <xf numFmtId="182" fontId="17" fillId="0" borderId="10" xfId="1" applyNumberFormat="1" applyFont="1" applyFill="1" applyBorder="1" applyAlignment="1">
      <alignment vertical="center"/>
    </xf>
    <xf numFmtId="182" fontId="17" fillId="0" borderId="5" xfId="1" applyNumberFormat="1" applyFont="1" applyFill="1" applyBorder="1" applyAlignment="1">
      <alignment vertical="center"/>
    </xf>
    <xf numFmtId="183" fontId="17" fillId="0" borderId="5" xfId="1" applyNumberFormat="1" applyFont="1" applyFill="1" applyBorder="1" applyAlignment="1">
      <alignment horizontal="right" vertical="center"/>
    </xf>
    <xf numFmtId="184" fontId="17" fillId="0" borderId="0" xfId="1" applyNumberFormat="1" applyFont="1" applyFill="1" applyBorder="1" applyAlignment="1">
      <alignment horizontal="right" vertical="center"/>
    </xf>
    <xf numFmtId="182" fontId="17" fillId="0" borderId="9" xfId="1" applyNumberFormat="1" applyFont="1" applyFill="1" applyBorder="1" applyAlignment="1">
      <alignment vertical="center"/>
    </xf>
    <xf numFmtId="182" fontId="17" fillId="0" borderId="0" xfId="1" applyNumberFormat="1" applyFont="1" applyFill="1" applyBorder="1" applyAlignment="1">
      <alignment vertical="center"/>
    </xf>
    <xf numFmtId="183" fontId="17" fillId="0" borderId="0" xfId="1" applyNumberFormat="1" applyFont="1" applyFill="1" applyBorder="1" applyAlignment="1">
      <alignment horizontal="right" vertical="center"/>
    </xf>
    <xf numFmtId="183" fontId="17" fillId="0" borderId="0" xfId="1" applyNumberFormat="1" applyFont="1" applyFill="1" applyBorder="1" applyAlignment="1">
      <alignment vertical="center"/>
    </xf>
    <xf numFmtId="185" fontId="17" fillId="0" borderId="0" xfId="1" applyNumberFormat="1" applyFont="1" applyFill="1" applyBorder="1" applyAlignment="1">
      <alignment vertical="center"/>
    </xf>
    <xf numFmtId="186" fontId="17" fillId="0" borderId="0" xfId="3" applyNumberFormat="1" applyFont="1" applyFill="1" applyBorder="1" applyAlignment="1">
      <alignment vertical="center"/>
    </xf>
    <xf numFmtId="184" fontId="17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82" fontId="17" fillId="0" borderId="9" xfId="1" applyNumberFormat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183" fontId="17" fillId="0" borderId="0" xfId="1" applyNumberFormat="1" applyFont="1" applyFill="1" applyBorder="1" applyAlignment="1">
      <alignment vertical="top"/>
    </xf>
    <xf numFmtId="185" fontId="17" fillId="0" borderId="0" xfId="1" applyNumberFormat="1" applyFont="1" applyFill="1" applyBorder="1" applyAlignment="1">
      <alignment vertical="top"/>
    </xf>
    <xf numFmtId="186" fontId="17" fillId="0" borderId="0" xfId="3" applyNumberFormat="1" applyFont="1" applyFill="1" applyBorder="1" applyAlignment="1">
      <alignment vertical="top"/>
    </xf>
    <xf numFmtId="184" fontId="17" fillId="0" borderId="0" xfId="1" applyNumberFormat="1" applyFont="1" applyFill="1" applyBorder="1" applyAlignment="1">
      <alignment vertical="top"/>
    </xf>
    <xf numFmtId="0" fontId="15" fillId="0" borderId="0" xfId="1" applyFont="1" applyAlignment="1">
      <alignment horizontal="distributed" vertical="center"/>
    </xf>
    <xf numFmtId="184" fontId="17" fillId="0" borderId="7" xfId="1" applyNumberFormat="1" applyFont="1" applyFill="1" applyBorder="1" applyAlignment="1">
      <alignment horizontal="right" vertical="center"/>
    </xf>
    <xf numFmtId="0" fontId="17" fillId="0" borderId="7" xfId="1" applyFont="1" applyBorder="1" applyAlignment="1">
      <alignment horizontal="distributed" vertical="center"/>
    </xf>
    <xf numFmtId="182" fontId="17" fillId="0" borderId="8" xfId="1" applyNumberFormat="1" applyFont="1" applyFill="1" applyBorder="1" applyAlignment="1">
      <alignment vertical="center"/>
    </xf>
    <xf numFmtId="182" fontId="17" fillId="0" borderId="7" xfId="1" applyNumberFormat="1" applyFont="1" applyFill="1" applyBorder="1" applyAlignment="1">
      <alignment vertical="center"/>
    </xf>
    <xf numFmtId="183" fontId="17" fillId="0" borderId="7" xfId="1" applyNumberFormat="1" applyFont="1" applyFill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horizontal="left" vertical="center"/>
    </xf>
    <xf numFmtId="0" fontId="17" fillId="0" borderId="4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14" xfId="2" applyFont="1" applyBorder="1" applyAlignment="1">
      <alignment horizontal="distributed" vertical="center" indent="2"/>
    </xf>
    <xf numFmtId="0" fontId="3" fillId="0" borderId="15" xfId="2" applyFont="1" applyBorder="1" applyAlignment="1">
      <alignment horizontal="distributed" vertical="center" indent="2"/>
    </xf>
    <xf numFmtId="0" fontId="3" fillId="0" borderId="16" xfId="2" applyFont="1" applyBorder="1" applyAlignment="1">
      <alignment horizontal="distributed" vertical="center" indent="2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_川口市１章完成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F3"/>
  <sheetViews>
    <sheetView tabSelected="1" zoomScaleNormal="100" zoomScaleSheetLayoutView="100" workbookViewId="0"/>
  </sheetViews>
  <sheetFormatPr defaultRowHeight="13.5" x14ac:dyDescent="0.15"/>
  <cols>
    <col min="1" max="1" width="84" style="7" customWidth="1"/>
    <col min="2" max="16384" width="9" style="7"/>
  </cols>
  <sheetData>
    <row r="1" spans="1:32" ht="30" customHeight="1" x14ac:dyDescent="0.15">
      <c r="A1" s="16" t="s">
        <v>2</v>
      </c>
    </row>
    <row r="2" spans="1:32" s="8" customFormat="1" x14ac:dyDescent="0.15">
      <c r="A2" s="3"/>
    </row>
    <row r="3" spans="1:32" ht="96.75" customHeight="1" x14ac:dyDescent="0.15">
      <c r="A3" s="24" t="s">
        <v>183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</sheetData>
  <phoneticPr fontId="2"/>
  <printOptions horizontalCentered="1"/>
  <pageMargins left="0.78740157480314965" right="0.78740157480314965" top="0.78740157480314965" bottom="0.59055118110236227" header="0" footer="0.51181102362204722"/>
  <pageSetup paperSize="9" orientation="portrait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10"/>
  <sheetViews>
    <sheetView zoomScaleNormal="100" zoomScaleSheetLayoutView="100" workbookViewId="0">
      <pane ySplit="3" topLeftCell="A4" activePane="bottomLeft" state="frozen"/>
      <selection pane="bottomLeft" sqref="A1:D1"/>
    </sheetView>
  </sheetViews>
  <sheetFormatPr defaultRowHeight="13.5" x14ac:dyDescent="0.15"/>
  <cols>
    <col min="1" max="1" width="16.75" style="7" customWidth="1"/>
    <col min="2" max="2" width="30.375" style="7" bestFit="1" customWidth="1"/>
    <col min="3" max="3" width="17.5" style="7" bestFit="1" customWidth="1"/>
    <col min="4" max="4" width="16.625" style="7" bestFit="1" customWidth="1"/>
    <col min="5" max="5" width="9" style="9"/>
    <col min="6" max="16384" width="9" style="7"/>
  </cols>
  <sheetData>
    <row r="1" spans="1:5" ht="30" customHeight="1" x14ac:dyDescent="0.15">
      <c r="A1" s="242" t="s">
        <v>3</v>
      </c>
      <c r="B1" s="242"/>
      <c r="C1" s="242"/>
      <c r="D1" s="242"/>
    </row>
    <row r="2" spans="1:5" s="13" customFormat="1" ht="14.25" thickBot="1" x14ac:dyDescent="0.2">
      <c r="A2" s="14"/>
      <c r="B2" s="15"/>
      <c r="C2" s="15"/>
      <c r="D2" s="15"/>
      <c r="E2" s="10"/>
    </row>
    <row r="3" spans="1:5" ht="30" customHeight="1" x14ac:dyDescent="0.15">
      <c r="A3" s="4" t="s">
        <v>4</v>
      </c>
      <c r="B3" s="5" t="s">
        <v>5</v>
      </c>
      <c r="C3" s="5" t="s">
        <v>6</v>
      </c>
      <c r="D3" s="6" t="s">
        <v>7</v>
      </c>
    </row>
    <row r="4" spans="1:5" ht="31.5" customHeight="1" x14ac:dyDescent="0.15">
      <c r="A4" s="25" t="s">
        <v>184</v>
      </c>
      <c r="B4" s="26" t="s">
        <v>185</v>
      </c>
      <c r="C4" s="27" t="s">
        <v>186</v>
      </c>
      <c r="D4" s="27" t="s">
        <v>187</v>
      </c>
    </row>
    <row r="5" spans="1:5" ht="31.5" customHeight="1" x14ac:dyDescent="0.15">
      <c r="A5" s="28" t="s">
        <v>188</v>
      </c>
      <c r="B5" s="29" t="s">
        <v>189</v>
      </c>
      <c r="C5" s="27" t="s">
        <v>190</v>
      </c>
      <c r="D5" s="27" t="s">
        <v>191</v>
      </c>
    </row>
    <row r="6" spans="1:5" ht="31.5" customHeight="1" x14ac:dyDescent="0.15">
      <c r="A6" s="28" t="s">
        <v>192</v>
      </c>
      <c r="B6" s="29" t="s">
        <v>193</v>
      </c>
      <c r="C6" s="27" t="s">
        <v>194</v>
      </c>
      <c r="D6" s="27" t="s">
        <v>195</v>
      </c>
    </row>
    <row r="7" spans="1:5" ht="31.5" customHeight="1" x14ac:dyDescent="0.15">
      <c r="A7" s="28" t="s">
        <v>196</v>
      </c>
      <c r="B7" s="29" t="s">
        <v>197</v>
      </c>
      <c r="C7" s="27" t="s">
        <v>198</v>
      </c>
      <c r="D7" s="27" t="s">
        <v>199</v>
      </c>
    </row>
    <row r="8" spans="1:5" ht="31.5" customHeight="1" thickBot="1" x14ac:dyDescent="0.2">
      <c r="A8" s="30" t="s">
        <v>200</v>
      </c>
      <c r="B8" s="31" t="s">
        <v>201</v>
      </c>
      <c r="C8" s="30" t="s">
        <v>202</v>
      </c>
      <c r="D8" s="30" t="s">
        <v>203</v>
      </c>
    </row>
    <row r="9" spans="1:5" s="18" customFormat="1" ht="18" customHeight="1" x14ac:dyDescent="0.15">
      <c r="A9" s="17" t="s">
        <v>176</v>
      </c>
      <c r="B9" s="17"/>
      <c r="C9" s="17"/>
      <c r="D9" s="17"/>
      <c r="E9" s="12"/>
    </row>
    <row r="10" spans="1:5" s="8" customFormat="1" x14ac:dyDescent="0.15">
      <c r="E10" s="1"/>
    </row>
  </sheetData>
  <mergeCells count="1">
    <mergeCell ref="A1:D1"/>
  </mergeCells>
  <phoneticPr fontId="2"/>
  <printOptions horizontalCentered="1"/>
  <pageMargins left="0.78740157480314965" right="0.78740157480314965" top="0.78740157480314965" bottom="0.59055118110236227" header="0" footer="0.51181102362204722"/>
  <pageSetup paperSize="9" orientation="portrait" verticalDpi="1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X17"/>
  <sheetViews>
    <sheetView zoomScaleNormal="100" zoomScaleSheetLayoutView="100" workbookViewId="0">
      <pane ySplit="3" topLeftCell="A4" activePane="bottomLeft" state="frozen"/>
      <selection sqref="A1:AF1"/>
      <selection pane="bottomLeft" sqref="A1:J1"/>
    </sheetView>
  </sheetViews>
  <sheetFormatPr defaultRowHeight="13.5" x14ac:dyDescent="0.15"/>
  <cols>
    <col min="1" max="1" width="4.375" style="7" customWidth="1"/>
    <col min="2" max="2" width="3.5" style="11" bestFit="1" customWidth="1"/>
    <col min="3" max="3" width="3.375" style="11" bestFit="1" customWidth="1"/>
    <col min="4" max="4" width="3.5" style="11" bestFit="1" customWidth="1"/>
    <col min="5" max="5" width="3.375" style="11" bestFit="1" customWidth="1"/>
    <col min="6" max="6" width="3.5" style="11" bestFit="1" customWidth="1"/>
    <col min="7" max="7" width="3.375" style="11" bestFit="1" customWidth="1"/>
    <col min="8" max="8" width="41.25" style="7" bestFit="1" customWidth="1"/>
    <col min="9" max="10" width="9.625" style="7" customWidth="1"/>
    <col min="11" max="11" width="9" style="9"/>
    <col min="12" max="16384" width="9" style="7"/>
  </cols>
  <sheetData>
    <row r="1" spans="1:24" ht="30" customHeight="1" x14ac:dyDescent="0.15">
      <c r="A1" s="245" t="s">
        <v>12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24" ht="18" customHeight="1" thickBot="1" x14ac:dyDescent="0.2">
      <c r="A2" s="32"/>
      <c r="B2" s="33"/>
      <c r="C2" s="33"/>
      <c r="D2" s="33"/>
      <c r="E2" s="33"/>
      <c r="F2" s="33"/>
      <c r="G2" s="33"/>
      <c r="H2" s="32"/>
      <c r="I2" s="32"/>
      <c r="J2" s="34" t="s">
        <v>16</v>
      </c>
    </row>
    <row r="3" spans="1:24" s="8" customFormat="1" ht="30" customHeight="1" x14ac:dyDescent="0.15">
      <c r="A3" s="243" t="s">
        <v>8</v>
      </c>
      <c r="B3" s="243"/>
      <c r="C3" s="243"/>
      <c r="D3" s="243"/>
      <c r="E3" s="243"/>
      <c r="F3" s="243"/>
      <c r="G3" s="244"/>
      <c r="H3" s="35" t="s">
        <v>9</v>
      </c>
      <c r="I3" s="36" t="s">
        <v>10</v>
      </c>
      <c r="J3" s="36" t="s">
        <v>11</v>
      </c>
      <c r="K3" s="1"/>
    </row>
    <row r="4" spans="1:24" s="8" customFormat="1" ht="27" customHeight="1" x14ac:dyDescent="0.15">
      <c r="A4" s="37" t="s">
        <v>0</v>
      </c>
      <c r="B4" s="38">
        <v>8</v>
      </c>
      <c r="C4" s="38" t="s">
        <v>13</v>
      </c>
      <c r="D4" s="38">
        <v>4</v>
      </c>
      <c r="E4" s="38" t="s">
        <v>15</v>
      </c>
      <c r="F4" s="38">
        <v>1</v>
      </c>
      <c r="G4" s="38" t="s">
        <v>14</v>
      </c>
      <c r="H4" s="26" t="s">
        <v>204</v>
      </c>
      <c r="I4" s="39">
        <v>19.399999999999999</v>
      </c>
      <c r="J4" s="40">
        <v>19.399999999999999</v>
      </c>
      <c r="K4" s="1"/>
    </row>
    <row r="5" spans="1:24" s="8" customFormat="1" ht="27" customHeight="1" x14ac:dyDescent="0.15">
      <c r="A5" s="37"/>
      <c r="B5" s="38"/>
      <c r="C5" s="38"/>
      <c r="D5" s="38"/>
      <c r="E5" s="38"/>
      <c r="F5" s="38"/>
      <c r="G5" s="38"/>
      <c r="H5" s="29" t="s">
        <v>205</v>
      </c>
      <c r="I5" s="41"/>
      <c r="J5" s="42"/>
      <c r="K5" s="1"/>
    </row>
    <row r="6" spans="1:24" s="8" customFormat="1" ht="27" customHeight="1" x14ac:dyDescent="0.15">
      <c r="A6" s="37"/>
      <c r="B6" s="38">
        <v>15</v>
      </c>
      <c r="C6" s="38" t="s">
        <v>13</v>
      </c>
      <c r="D6" s="38">
        <v>4</v>
      </c>
      <c r="E6" s="38" t="s">
        <v>15</v>
      </c>
      <c r="F6" s="38">
        <v>1</v>
      </c>
      <c r="G6" s="38" t="s">
        <v>14</v>
      </c>
      <c r="H6" s="29" t="s">
        <v>206</v>
      </c>
      <c r="I6" s="41">
        <v>29.24</v>
      </c>
      <c r="J6" s="42">
        <v>48.64</v>
      </c>
      <c r="K6" s="1"/>
    </row>
    <row r="7" spans="1:24" s="8" customFormat="1" ht="27" customHeight="1" x14ac:dyDescent="0.15">
      <c r="A7" s="37"/>
      <c r="B7" s="38"/>
      <c r="C7" s="38"/>
      <c r="D7" s="38"/>
      <c r="E7" s="38"/>
      <c r="F7" s="38"/>
      <c r="G7" s="38"/>
      <c r="H7" s="29" t="s">
        <v>207</v>
      </c>
      <c r="I7" s="41"/>
      <c r="J7" s="42"/>
      <c r="K7" s="1"/>
    </row>
    <row r="8" spans="1:24" s="8" customFormat="1" ht="27" customHeight="1" x14ac:dyDescent="0.15">
      <c r="A8" s="37"/>
      <c r="B8" s="38">
        <v>25</v>
      </c>
      <c r="C8" s="38" t="s">
        <v>13</v>
      </c>
      <c r="D8" s="38">
        <v>11</v>
      </c>
      <c r="E8" s="38" t="s">
        <v>15</v>
      </c>
      <c r="F8" s="38">
        <v>1</v>
      </c>
      <c r="G8" s="38" t="s">
        <v>14</v>
      </c>
      <c r="H8" s="29" t="s">
        <v>208</v>
      </c>
      <c r="I8" s="41" t="s">
        <v>209</v>
      </c>
      <c r="J8" s="42">
        <v>42.44</v>
      </c>
      <c r="K8" s="1"/>
    </row>
    <row r="9" spans="1:24" s="8" customFormat="1" ht="27" customHeight="1" x14ac:dyDescent="0.15">
      <c r="A9" s="37"/>
      <c r="B9" s="38">
        <v>31</v>
      </c>
      <c r="C9" s="38" t="s">
        <v>13</v>
      </c>
      <c r="D9" s="38">
        <v>4</v>
      </c>
      <c r="E9" s="38" t="s">
        <v>15</v>
      </c>
      <c r="F9" s="38">
        <v>1</v>
      </c>
      <c r="G9" s="38" t="s">
        <v>14</v>
      </c>
      <c r="H9" s="29" t="s">
        <v>210</v>
      </c>
      <c r="I9" s="41">
        <v>8.1</v>
      </c>
      <c r="J9" s="42">
        <v>50.54</v>
      </c>
      <c r="K9" s="1"/>
    </row>
    <row r="10" spans="1:24" s="8" customFormat="1" ht="27" customHeight="1" x14ac:dyDescent="0.15">
      <c r="A10" s="37"/>
      <c r="B10" s="38">
        <v>32</v>
      </c>
      <c r="C10" s="38" t="s">
        <v>13</v>
      </c>
      <c r="D10" s="38">
        <v>5</v>
      </c>
      <c r="E10" s="38" t="s">
        <v>15</v>
      </c>
      <c r="F10" s="38">
        <v>1</v>
      </c>
      <c r="G10" s="38" t="s">
        <v>14</v>
      </c>
      <c r="H10" s="29" t="s">
        <v>211</v>
      </c>
      <c r="I10" s="41" t="s">
        <v>212</v>
      </c>
      <c r="J10" s="42">
        <v>48.02</v>
      </c>
      <c r="K10" s="1"/>
    </row>
    <row r="11" spans="1:24" s="8" customFormat="1" ht="27" customHeight="1" x14ac:dyDescent="0.15">
      <c r="A11" s="37"/>
      <c r="B11" s="38">
        <v>35</v>
      </c>
      <c r="C11" s="38" t="s">
        <v>13</v>
      </c>
      <c r="D11" s="38">
        <v>4</v>
      </c>
      <c r="E11" s="38" t="s">
        <v>15</v>
      </c>
      <c r="F11" s="38">
        <v>1</v>
      </c>
      <c r="G11" s="38" t="s">
        <v>14</v>
      </c>
      <c r="H11" s="29" t="s">
        <v>213</v>
      </c>
      <c r="I11" s="41">
        <v>0.02</v>
      </c>
      <c r="J11" s="42">
        <v>48.04</v>
      </c>
      <c r="K11" s="1"/>
    </row>
    <row r="12" spans="1:24" s="8" customFormat="1" ht="27" customHeight="1" x14ac:dyDescent="0.15">
      <c r="A12" s="37"/>
      <c r="B12" s="38">
        <v>37</v>
      </c>
      <c r="C12" s="38" t="s">
        <v>13</v>
      </c>
      <c r="D12" s="38">
        <v>5</v>
      </c>
      <c r="E12" s="38" t="s">
        <v>15</v>
      </c>
      <c r="F12" s="38">
        <v>1</v>
      </c>
      <c r="G12" s="38" t="s">
        <v>14</v>
      </c>
      <c r="H12" s="29" t="s">
        <v>214</v>
      </c>
      <c r="I12" s="41">
        <v>7.62</v>
      </c>
      <c r="J12" s="42">
        <v>55.66</v>
      </c>
      <c r="K12" s="1"/>
    </row>
    <row r="13" spans="1:24" s="8" customFormat="1" ht="39" customHeight="1" x14ac:dyDescent="0.15">
      <c r="A13" s="37" t="s">
        <v>1</v>
      </c>
      <c r="B13" s="38">
        <v>2</v>
      </c>
      <c r="C13" s="38" t="s">
        <v>13</v>
      </c>
      <c r="D13" s="38">
        <v>6</v>
      </c>
      <c r="E13" s="38" t="s">
        <v>15</v>
      </c>
      <c r="F13" s="38">
        <v>1</v>
      </c>
      <c r="G13" s="38" t="s">
        <v>14</v>
      </c>
      <c r="H13" s="43" t="s">
        <v>215</v>
      </c>
      <c r="I13" s="41">
        <v>0.05</v>
      </c>
      <c r="J13" s="42">
        <v>55.71</v>
      </c>
      <c r="K13" s="1"/>
    </row>
    <row r="14" spans="1:24" s="8" customFormat="1" ht="27" customHeight="1" x14ac:dyDescent="0.15">
      <c r="A14" s="44"/>
      <c r="B14" s="38">
        <v>6</v>
      </c>
      <c r="C14" s="38" t="s">
        <v>13</v>
      </c>
      <c r="D14" s="38">
        <v>4</v>
      </c>
      <c r="E14" s="38" t="s">
        <v>15</v>
      </c>
      <c r="F14" s="38">
        <v>1</v>
      </c>
      <c r="G14" s="38" t="s">
        <v>14</v>
      </c>
      <c r="H14" s="29" t="s">
        <v>216</v>
      </c>
      <c r="I14" s="45">
        <v>0.04</v>
      </c>
      <c r="J14" s="46">
        <v>55.75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s="8" customFormat="1" ht="27" customHeight="1" x14ac:dyDescent="0.15">
      <c r="A15" s="44"/>
      <c r="B15" s="37">
        <v>23</v>
      </c>
      <c r="C15" s="37" t="s">
        <v>18</v>
      </c>
      <c r="D15" s="37">
        <v>10</v>
      </c>
      <c r="E15" s="37" t="s">
        <v>19</v>
      </c>
      <c r="F15" s="37">
        <v>11</v>
      </c>
      <c r="G15" s="37" t="s">
        <v>20</v>
      </c>
      <c r="H15" s="47" t="s">
        <v>21</v>
      </c>
      <c r="I15" s="48">
        <v>6.22</v>
      </c>
      <c r="J15" s="37">
        <v>61.97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s="19" customFormat="1" ht="26.25" customHeight="1" thickBot="1" x14ac:dyDescent="0.2">
      <c r="A16" s="49"/>
      <c r="B16" s="38">
        <v>26</v>
      </c>
      <c r="C16" s="38" t="s">
        <v>13</v>
      </c>
      <c r="D16" s="50">
        <v>10</v>
      </c>
      <c r="E16" s="50" t="s">
        <v>17</v>
      </c>
      <c r="F16" s="50">
        <v>1</v>
      </c>
      <c r="G16" s="51" t="s">
        <v>14</v>
      </c>
      <c r="H16" s="52" t="s">
        <v>22</v>
      </c>
      <c r="I16" s="53">
        <v>-0.02</v>
      </c>
      <c r="J16" s="53">
        <v>61.95</v>
      </c>
      <c r="K16" s="21"/>
      <c r="L16" s="21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18" customFormat="1" ht="15" customHeight="1" x14ac:dyDescent="0.15">
      <c r="A17" s="54" t="s">
        <v>177</v>
      </c>
      <c r="B17" s="55"/>
      <c r="C17" s="55"/>
      <c r="D17" s="55"/>
      <c r="E17" s="55"/>
      <c r="F17" s="55"/>
      <c r="G17" s="55"/>
      <c r="H17" s="56"/>
      <c r="I17" s="56"/>
      <c r="J17" s="56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</sheetData>
  <mergeCells count="2">
    <mergeCell ref="A3:G3"/>
    <mergeCell ref="A1:J1"/>
  </mergeCells>
  <phoneticPr fontId="2"/>
  <printOptions horizontalCentered="1"/>
  <pageMargins left="0.78740157480314965" right="0.78740157480314965" top="0.78740157480314965" bottom="0.59055118110236227" header="0" footer="0.51181102362204722"/>
  <pageSetup paperSize="9" orientation="portrait" verticalDpi="1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56"/>
  <sheetViews>
    <sheetView zoomScaleNormal="100" zoomScaleSheetLayoutView="100" workbookViewId="0">
      <pane xSplit="1" ySplit="6" topLeftCell="B40" activePane="bottomRight" state="frozen"/>
      <selection pane="topRight" activeCell="B1" sqref="B1"/>
      <selection pane="bottomLeft" activeCell="A7" sqref="A7"/>
      <selection pane="bottomRight" sqref="A1:M1"/>
    </sheetView>
  </sheetViews>
  <sheetFormatPr defaultRowHeight="13.5" x14ac:dyDescent="0.15"/>
  <cols>
    <col min="1" max="1" width="9.375" style="22" customWidth="1"/>
    <col min="2" max="2" width="8.625" style="22" customWidth="1"/>
    <col min="3" max="3" width="7.875" style="22" customWidth="1"/>
    <col min="4" max="4" width="8" style="22" customWidth="1"/>
    <col min="5" max="7" width="7.875" style="22" customWidth="1"/>
    <col min="8" max="8" width="8" style="22" customWidth="1"/>
    <col min="9" max="10" width="7.625" style="22" customWidth="1"/>
    <col min="11" max="12" width="6.875" style="22" customWidth="1"/>
    <col min="13" max="13" width="7.75" style="22" customWidth="1"/>
    <col min="14" max="16384" width="9" style="22"/>
  </cols>
  <sheetData>
    <row r="1" spans="1:14" ht="30" customHeight="1" x14ac:dyDescent="0.15">
      <c r="A1" s="257" t="s">
        <v>23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4" ht="18" customHeight="1" thickBo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 t="s">
        <v>24</v>
      </c>
    </row>
    <row r="3" spans="1:14" s="60" customFormat="1" ht="16.5" customHeight="1" x14ac:dyDescent="0.15">
      <c r="A3" s="258" t="s">
        <v>25</v>
      </c>
      <c r="B3" s="261" t="s">
        <v>26</v>
      </c>
      <c r="C3" s="264" t="s">
        <v>27</v>
      </c>
      <c r="D3" s="59"/>
      <c r="E3" s="59"/>
      <c r="F3" s="59"/>
      <c r="G3" s="59"/>
      <c r="H3" s="23"/>
      <c r="I3" s="264" t="s">
        <v>28</v>
      </c>
      <c r="J3" s="264" t="s">
        <v>29</v>
      </c>
      <c r="K3" s="264" t="s">
        <v>30</v>
      </c>
      <c r="L3" s="267" t="s">
        <v>31</v>
      </c>
      <c r="M3" s="269" t="s">
        <v>32</v>
      </c>
    </row>
    <row r="4" spans="1:14" s="60" customFormat="1" ht="21" customHeight="1" x14ac:dyDescent="0.15">
      <c r="A4" s="259"/>
      <c r="B4" s="262"/>
      <c r="C4" s="265"/>
      <c r="D4" s="268" t="s">
        <v>33</v>
      </c>
      <c r="E4" s="268"/>
      <c r="F4" s="254" t="s">
        <v>34</v>
      </c>
      <c r="G4" s="254"/>
      <c r="H4" s="255" t="s">
        <v>35</v>
      </c>
      <c r="I4" s="265"/>
      <c r="J4" s="265"/>
      <c r="K4" s="265"/>
      <c r="L4" s="268"/>
      <c r="M4" s="270"/>
    </row>
    <row r="5" spans="1:14" s="60" customFormat="1" ht="21" customHeight="1" x14ac:dyDescent="0.15">
      <c r="A5" s="260"/>
      <c r="B5" s="263"/>
      <c r="C5" s="266"/>
      <c r="D5" s="61" t="s">
        <v>37</v>
      </c>
      <c r="E5" s="61" t="s">
        <v>39</v>
      </c>
      <c r="F5" s="62" t="s">
        <v>40</v>
      </c>
      <c r="G5" s="62" t="s">
        <v>41</v>
      </c>
      <c r="H5" s="256"/>
      <c r="I5" s="266"/>
      <c r="J5" s="266"/>
      <c r="K5" s="266"/>
      <c r="L5" s="268"/>
      <c r="M5" s="270"/>
    </row>
    <row r="6" spans="1:14" s="60" customFormat="1" ht="9" customHeight="1" x14ac:dyDescent="0.15">
      <c r="A6" s="63"/>
      <c r="B6" s="64"/>
      <c r="C6" s="65"/>
      <c r="D6" s="65"/>
      <c r="E6" s="65"/>
      <c r="F6" s="66"/>
      <c r="G6" s="66"/>
      <c r="H6" s="67"/>
      <c r="I6" s="65"/>
      <c r="J6" s="65"/>
      <c r="K6" s="65"/>
      <c r="L6" s="65"/>
      <c r="M6" s="65"/>
    </row>
    <row r="7" spans="1:14" s="72" customFormat="1" ht="15" customHeight="1" x14ac:dyDescent="0.15">
      <c r="A7" s="68" t="s">
        <v>42</v>
      </c>
      <c r="B7" s="69">
        <v>5566</v>
      </c>
      <c r="C7" s="70">
        <v>2326</v>
      </c>
      <c r="D7" s="70">
        <v>1100</v>
      </c>
      <c r="E7" s="70">
        <v>235</v>
      </c>
      <c r="F7" s="70">
        <v>489</v>
      </c>
      <c r="G7" s="70">
        <v>315</v>
      </c>
      <c r="H7" s="70">
        <v>187</v>
      </c>
      <c r="I7" s="70">
        <v>398</v>
      </c>
      <c r="J7" s="70">
        <v>829</v>
      </c>
      <c r="K7" s="70">
        <v>127</v>
      </c>
      <c r="L7" s="70">
        <v>397</v>
      </c>
      <c r="M7" s="70">
        <v>1489</v>
      </c>
      <c r="N7" s="71"/>
    </row>
    <row r="8" spans="1:14" s="72" customFormat="1" ht="15" customHeight="1" x14ac:dyDescent="0.15">
      <c r="A8" s="73">
        <v>59</v>
      </c>
      <c r="B8" s="69">
        <v>5566</v>
      </c>
      <c r="C8" s="70">
        <v>2365</v>
      </c>
      <c r="D8" s="70">
        <v>1118</v>
      </c>
      <c r="E8" s="70">
        <v>239</v>
      </c>
      <c r="F8" s="70">
        <v>499</v>
      </c>
      <c r="G8" s="70">
        <v>321</v>
      </c>
      <c r="H8" s="70">
        <v>188</v>
      </c>
      <c r="I8" s="70">
        <v>344</v>
      </c>
      <c r="J8" s="70">
        <v>804</v>
      </c>
      <c r="K8" s="70">
        <v>127</v>
      </c>
      <c r="L8" s="70">
        <v>430</v>
      </c>
      <c r="M8" s="70">
        <v>1496</v>
      </c>
      <c r="N8" s="71"/>
    </row>
    <row r="9" spans="1:14" s="72" customFormat="1" ht="15" customHeight="1" x14ac:dyDescent="0.15">
      <c r="A9" s="73">
        <v>60</v>
      </c>
      <c r="B9" s="69">
        <v>5566</v>
      </c>
      <c r="C9" s="70">
        <v>2394</v>
      </c>
      <c r="D9" s="70">
        <v>1131</v>
      </c>
      <c r="E9" s="70">
        <v>237</v>
      </c>
      <c r="F9" s="70">
        <v>512</v>
      </c>
      <c r="G9" s="70">
        <v>326</v>
      </c>
      <c r="H9" s="70">
        <v>188</v>
      </c>
      <c r="I9" s="70">
        <v>313</v>
      </c>
      <c r="J9" s="70">
        <v>813</v>
      </c>
      <c r="K9" s="70">
        <v>125</v>
      </c>
      <c r="L9" s="70">
        <v>419</v>
      </c>
      <c r="M9" s="70">
        <v>1502</v>
      </c>
      <c r="N9" s="71"/>
    </row>
    <row r="10" spans="1:14" s="72" customFormat="1" ht="15" customHeight="1" x14ac:dyDescent="0.15">
      <c r="A10" s="73">
        <v>61</v>
      </c>
      <c r="B10" s="69">
        <v>5566</v>
      </c>
      <c r="C10" s="70">
        <v>2423</v>
      </c>
      <c r="D10" s="70">
        <v>1143</v>
      </c>
      <c r="E10" s="70">
        <v>234</v>
      </c>
      <c r="F10" s="70">
        <v>523</v>
      </c>
      <c r="G10" s="70">
        <v>334</v>
      </c>
      <c r="H10" s="70">
        <v>189</v>
      </c>
      <c r="I10" s="70">
        <v>279</v>
      </c>
      <c r="J10" s="70">
        <v>819</v>
      </c>
      <c r="K10" s="70">
        <v>122</v>
      </c>
      <c r="L10" s="70">
        <v>414</v>
      </c>
      <c r="M10" s="70">
        <v>1509</v>
      </c>
      <c r="N10" s="71"/>
    </row>
    <row r="11" spans="1:14" s="72" customFormat="1" ht="15" customHeight="1" x14ac:dyDescent="0.15">
      <c r="A11" s="73">
        <v>62</v>
      </c>
      <c r="B11" s="69">
        <v>5566</v>
      </c>
      <c r="C11" s="70">
        <v>2447</v>
      </c>
      <c r="D11" s="70">
        <v>1160</v>
      </c>
      <c r="E11" s="70">
        <v>239</v>
      </c>
      <c r="F11" s="70">
        <v>522</v>
      </c>
      <c r="G11" s="70">
        <v>337</v>
      </c>
      <c r="H11" s="70">
        <v>189</v>
      </c>
      <c r="I11" s="70">
        <v>258</v>
      </c>
      <c r="J11" s="70">
        <v>797</v>
      </c>
      <c r="K11" s="70">
        <v>114</v>
      </c>
      <c r="L11" s="70">
        <v>429</v>
      </c>
      <c r="M11" s="70">
        <v>1521</v>
      </c>
      <c r="N11" s="71"/>
    </row>
    <row r="12" spans="1:14" s="72" customFormat="1" ht="15" customHeight="1" x14ac:dyDescent="0.15">
      <c r="A12" s="73">
        <v>63</v>
      </c>
      <c r="B12" s="69">
        <v>5566</v>
      </c>
      <c r="C12" s="70">
        <v>2464</v>
      </c>
      <c r="D12" s="70">
        <v>1183</v>
      </c>
      <c r="E12" s="70">
        <v>238</v>
      </c>
      <c r="F12" s="70">
        <v>513</v>
      </c>
      <c r="G12" s="70">
        <v>341</v>
      </c>
      <c r="H12" s="70">
        <v>189</v>
      </c>
      <c r="I12" s="70">
        <v>241</v>
      </c>
      <c r="J12" s="70">
        <v>789</v>
      </c>
      <c r="K12" s="70">
        <v>112</v>
      </c>
      <c r="L12" s="70">
        <v>432</v>
      </c>
      <c r="M12" s="70">
        <v>1528</v>
      </c>
      <c r="N12" s="71"/>
    </row>
    <row r="13" spans="1:14" s="72" customFormat="1" ht="9" customHeight="1" x14ac:dyDescent="0.15">
      <c r="A13" s="73"/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</row>
    <row r="14" spans="1:14" s="72" customFormat="1" ht="15" customHeight="1" x14ac:dyDescent="0.15">
      <c r="A14" s="68" t="s">
        <v>43</v>
      </c>
      <c r="B14" s="69">
        <v>5566</v>
      </c>
      <c r="C14" s="70">
        <v>2488</v>
      </c>
      <c r="D14" s="70">
        <v>1204</v>
      </c>
      <c r="E14" s="70">
        <v>237</v>
      </c>
      <c r="F14" s="70">
        <v>516</v>
      </c>
      <c r="G14" s="70">
        <v>341</v>
      </c>
      <c r="H14" s="70">
        <v>190</v>
      </c>
      <c r="I14" s="70">
        <v>206</v>
      </c>
      <c r="J14" s="70">
        <v>784</v>
      </c>
      <c r="K14" s="70">
        <v>108</v>
      </c>
      <c r="L14" s="70">
        <v>441</v>
      </c>
      <c r="M14" s="70">
        <v>1539</v>
      </c>
      <c r="N14" s="71"/>
    </row>
    <row r="15" spans="1:14" s="72" customFormat="1" ht="15" customHeight="1" x14ac:dyDescent="0.15">
      <c r="A15" s="73">
        <v>2</v>
      </c>
      <c r="B15" s="69">
        <v>5566</v>
      </c>
      <c r="C15" s="70">
        <v>2506</v>
      </c>
      <c r="D15" s="70">
        <v>1224</v>
      </c>
      <c r="E15" s="70">
        <v>235</v>
      </c>
      <c r="F15" s="70">
        <v>515</v>
      </c>
      <c r="G15" s="70">
        <v>340</v>
      </c>
      <c r="H15" s="70">
        <v>192</v>
      </c>
      <c r="I15" s="70">
        <v>180</v>
      </c>
      <c r="J15" s="70">
        <v>773</v>
      </c>
      <c r="K15" s="70">
        <v>105</v>
      </c>
      <c r="L15" s="70">
        <v>447</v>
      </c>
      <c r="M15" s="70">
        <v>1560</v>
      </c>
      <c r="N15" s="71"/>
    </row>
    <row r="16" spans="1:14" s="72" customFormat="1" ht="15" customHeight="1" x14ac:dyDescent="0.15">
      <c r="A16" s="73">
        <v>3</v>
      </c>
      <c r="B16" s="69">
        <v>5571</v>
      </c>
      <c r="C16" s="70">
        <v>2532</v>
      </c>
      <c r="D16" s="70">
        <v>1238</v>
      </c>
      <c r="E16" s="70">
        <v>233</v>
      </c>
      <c r="F16" s="70">
        <v>517</v>
      </c>
      <c r="G16" s="70">
        <v>346</v>
      </c>
      <c r="H16" s="70">
        <v>198</v>
      </c>
      <c r="I16" s="70">
        <v>166</v>
      </c>
      <c r="J16" s="70">
        <v>759</v>
      </c>
      <c r="K16" s="70">
        <v>103</v>
      </c>
      <c r="L16" s="70">
        <v>450</v>
      </c>
      <c r="M16" s="70">
        <v>1561</v>
      </c>
      <c r="N16" s="71"/>
    </row>
    <row r="17" spans="1:14" s="72" customFormat="1" ht="15" customHeight="1" x14ac:dyDescent="0.15">
      <c r="A17" s="73">
        <v>4</v>
      </c>
      <c r="B17" s="69">
        <v>5571</v>
      </c>
      <c r="C17" s="70">
        <v>2542</v>
      </c>
      <c r="D17" s="70">
        <v>1250</v>
      </c>
      <c r="E17" s="70">
        <v>232</v>
      </c>
      <c r="F17" s="70">
        <v>518</v>
      </c>
      <c r="G17" s="70">
        <v>344</v>
      </c>
      <c r="H17" s="70">
        <v>198</v>
      </c>
      <c r="I17" s="70">
        <v>154</v>
      </c>
      <c r="J17" s="70">
        <v>748</v>
      </c>
      <c r="K17" s="70">
        <v>101</v>
      </c>
      <c r="L17" s="70">
        <v>458</v>
      </c>
      <c r="M17" s="70">
        <v>1568</v>
      </c>
      <c r="N17" s="71"/>
    </row>
    <row r="18" spans="1:14" s="72" customFormat="1" ht="15" customHeight="1" x14ac:dyDescent="0.15">
      <c r="A18" s="73">
        <v>5</v>
      </c>
      <c r="B18" s="74">
        <v>5571</v>
      </c>
      <c r="C18" s="70">
        <v>2536</v>
      </c>
      <c r="D18" s="70">
        <v>1274</v>
      </c>
      <c r="E18" s="70">
        <v>235</v>
      </c>
      <c r="F18" s="70">
        <v>508</v>
      </c>
      <c r="G18" s="70">
        <v>345</v>
      </c>
      <c r="H18" s="70">
        <v>174</v>
      </c>
      <c r="I18" s="70">
        <v>143</v>
      </c>
      <c r="J18" s="70">
        <v>726</v>
      </c>
      <c r="K18" s="70">
        <v>90</v>
      </c>
      <c r="L18" s="70">
        <v>459</v>
      </c>
      <c r="M18" s="70">
        <v>1621</v>
      </c>
      <c r="N18" s="71"/>
    </row>
    <row r="19" spans="1:14" s="72" customFormat="1" ht="15" customHeight="1" x14ac:dyDescent="0.15">
      <c r="A19" s="73">
        <v>6</v>
      </c>
      <c r="B19" s="69">
        <v>5571</v>
      </c>
      <c r="C19" s="70">
        <v>2560</v>
      </c>
      <c r="D19" s="70">
        <v>1289</v>
      </c>
      <c r="E19" s="70">
        <v>235</v>
      </c>
      <c r="F19" s="70">
        <v>512</v>
      </c>
      <c r="G19" s="70">
        <v>348</v>
      </c>
      <c r="H19" s="70">
        <v>176</v>
      </c>
      <c r="I19" s="70">
        <v>130</v>
      </c>
      <c r="J19" s="70">
        <v>693</v>
      </c>
      <c r="K19" s="70">
        <v>85</v>
      </c>
      <c r="L19" s="70">
        <v>472</v>
      </c>
      <c r="M19" s="70">
        <v>1635</v>
      </c>
      <c r="N19" s="71"/>
    </row>
    <row r="20" spans="1:14" s="72" customFormat="1" ht="15" customHeight="1" x14ac:dyDescent="0.15">
      <c r="A20" s="73">
        <v>7</v>
      </c>
      <c r="B20" s="69">
        <v>5575</v>
      </c>
      <c r="C20" s="70">
        <v>2577</v>
      </c>
      <c r="D20" s="70">
        <v>1310</v>
      </c>
      <c r="E20" s="70">
        <v>234</v>
      </c>
      <c r="F20" s="70">
        <v>510</v>
      </c>
      <c r="G20" s="70">
        <v>348</v>
      </c>
      <c r="H20" s="70">
        <v>175</v>
      </c>
      <c r="I20" s="70">
        <v>123</v>
      </c>
      <c r="J20" s="70">
        <v>675</v>
      </c>
      <c r="K20" s="70">
        <v>83</v>
      </c>
      <c r="L20" s="70">
        <v>467</v>
      </c>
      <c r="M20" s="70">
        <v>1650</v>
      </c>
      <c r="N20" s="71"/>
    </row>
    <row r="21" spans="1:14" ht="15" customHeight="1" x14ac:dyDescent="0.15">
      <c r="A21" s="73">
        <v>8</v>
      </c>
      <c r="B21" s="75">
        <v>5575</v>
      </c>
      <c r="C21" s="76">
        <v>2594</v>
      </c>
      <c r="D21" s="76">
        <v>1323</v>
      </c>
      <c r="E21" s="76">
        <v>232</v>
      </c>
      <c r="F21" s="76">
        <v>513</v>
      </c>
      <c r="G21" s="76">
        <v>349</v>
      </c>
      <c r="H21" s="76">
        <v>177</v>
      </c>
      <c r="I21" s="76">
        <v>119</v>
      </c>
      <c r="J21" s="76">
        <v>655</v>
      </c>
      <c r="K21" s="76">
        <v>80</v>
      </c>
      <c r="L21" s="76">
        <v>478</v>
      </c>
      <c r="M21" s="76">
        <v>1649</v>
      </c>
    </row>
    <row r="22" spans="1:14" ht="15" customHeight="1" x14ac:dyDescent="0.15">
      <c r="A22" s="73">
        <v>9</v>
      </c>
      <c r="B22" s="75">
        <v>5575</v>
      </c>
      <c r="C22" s="76">
        <v>2601</v>
      </c>
      <c r="D22" s="76">
        <v>1332</v>
      </c>
      <c r="E22" s="76">
        <v>230</v>
      </c>
      <c r="F22" s="251">
        <v>858</v>
      </c>
      <c r="G22" s="252"/>
      <c r="H22" s="76">
        <v>181</v>
      </c>
      <c r="I22" s="76">
        <v>115</v>
      </c>
      <c r="J22" s="76">
        <v>645</v>
      </c>
      <c r="K22" s="76">
        <v>79</v>
      </c>
      <c r="L22" s="76">
        <v>475</v>
      </c>
      <c r="M22" s="76">
        <v>1660</v>
      </c>
    </row>
    <row r="23" spans="1:14" ht="15" customHeight="1" x14ac:dyDescent="0.15">
      <c r="A23" s="73">
        <v>10</v>
      </c>
      <c r="B23" s="75">
        <v>5575</v>
      </c>
      <c r="C23" s="76">
        <v>2618</v>
      </c>
      <c r="D23" s="76">
        <v>1346</v>
      </c>
      <c r="E23" s="76">
        <v>229</v>
      </c>
      <c r="F23" s="251">
        <v>860</v>
      </c>
      <c r="G23" s="252"/>
      <c r="H23" s="76">
        <v>183</v>
      </c>
      <c r="I23" s="76">
        <v>112</v>
      </c>
      <c r="J23" s="76">
        <v>635</v>
      </c>
      <c r="K23" s="76">
        <v>79</v>
      </c>
      <c r="L23" s="76">
        <v>477</v>
      </c>
      <c r="M23" s="76">
        <v>1654</v>
      </c>
    </row>
    <row r="24" spans="1:14" ht="9" customHeight="1" x14ac:dyDescent="0.15">
      <c r="A24" s="73"/>
      <c r="B24" s="75"/>
      <c r="C24" s="76"/>
      <c r="D24" s="76"/>
      <c r="E24" s="76"/>
      <c r="F24" s="77"/>
      <c r="G24" s="78"/>
      <c r="H24" s="76"/>
      <c r="I24" s="76"/>
      <c r="J24" s="76"/>
      <c r="K24" s="76"/>
      <c r="L24" s="76"/>
      <c r="M24" s="76"/>
    </row>
    <row r="25" spans="1:14" ht="15" customHeight="1" x14ac:dyDescent="0.15">
      <c r="A25" s="73">
        <v>11</v>
      </c>
      <c r="B25" s="75">
        <v>5575</v>
      </c>
      <c r="C25" s="76">
        <v>2626</v>
      </c>
      <c r="D25" s="76">
        <v>1360</v>
      </c>
      <c r="E25" s="76">
        <v>228</v>
      </c>
      <c r="F25" s="251">
        <v>854</v>
      </c>
      <c r="G25" s="252"/>
      <c r="H25" s="76">
        <v>184</v>
      </c>
      <c r="I25" s="76">
        <v>109</v>
      </c>
      <c r="J25" s="76">
        <v>627</v>
      </c>
      <c r="K25" s="76">
        <v>78</v>
      </c>
      <c r="L25" s="76">
        <v>475</v>
      </c>
      <c r="M25" s="76">
        <v>1660</v>
      </c>
    </row>
    <row r="26" spans="1:14" ht="15" customHeight="1" x14ac:dyDescent="0.15">
      <c r="A26" s="73">
        <v>12</v>
      </c>
      <c r="B26" s="75">
        <v>5575</v>
      </c>
      <c r="C26" s="76">
        <v>2622</v>
      </c>
      <c r="D26" s="76">
        <v>1372</v>
      </c>
      <c r="E26" s="76">
        <v>226</v>
      </c>
      <c r="F26" s="251">
        <v>855</v>
      </c>
      <c r="G26" s="252"/>
      <c r="H26" s="76">
        <v>169</v>
      </c>
      <c r="I26" s="76">
        <v>105</v>
      </c>
      <c r="J26" s="76">
        <v>618</v>
      </c>
      <c r="K26" s="76">
        <v>77</v>
      </c>
      <c r="L26" s="76">
        <v>471</v>
      </c>
      <c r="M26" s="76">
        <v>1682</v>
      </c>
    </row>
    <row r="27" spans="1:14" ht="15" customHeight="1" x14ac:dyDescent="0.15">
      <c r="A27" s="73">
        <v>13</v>
      </c>
      <c r="B27" s="75">
        <v>5575</v>
      </c>
      <c r="C27" s="76">
        <v>2653</v>
      </c>
      <c r="D27" s="76">
        <v>1384</v>
      </c>
      <c r="E27" s="76">
        <v>225</v>
      </c>
      <c r="F27" s="251">
        <v>857</v>
      </c>
      <c r="G27" s="252"/>
      <c r="H27" s="76">
        <v>187</v>
      </c>
      <c r="I27" s="76">
        <v>69</v>
      </c>
      <c r="J27" s="76">
        <v>622</v>
      </c>
      <c r="K27" s="76">
        <v>74</v>
      </c>
      <c r="L27" s="76">
        <v>741</v>
      </c>
      <c r="M27" s="76">
        <v>1416</v>
      </c>
    </row>
    <row r="28" spans="1:14" ht="15" customHeight="1" x14ac:dyDescent="0.15">
      <c r="A28" s="73">
        <v>14</v>
      </c>
      <c r="B28" s="75">
        <v>5575</v>
      </c>
      <c r="C28" s="76">
        <v>2666</v>
      </c>
      <c r="D28" s="76">
        <v>1401</v>
      </c>
      <c r="E28" s="76">
        <v>223</v>
      </c>
      <c r="F28" s="251">
        <v>855</v>
      </c>
      <c r="G28" s="252"/>
      <c r="H28" s="76">
        <v>187</v>
      </c>
      <c r="I28" s="76">
        <v>67</v>
      </c>
      <c r="J28" s="76">
        <v>613</v>
      </c>
      <c r="K28" s="76">
        <v>72</v>
      </c>
      <c r="L28" s="76">
        <v>741</v>
      </c>
      <c r="M28" s="76">
        <v>1416</v>
      </c>
    </row>
    <row r="29" spans="1:14" ht="15" customHeight="1" x14ac:dyDescent="0.15">
      <c r="A29" s="73">
        <v>15</v>
      </c>
      <c r="B29" s="75">
        <v>5575</v>
      </c>
      <c r="C29" s="76">
        <v>2683</v>
      </c>
      <c r="D29" s="76">
        <v>1419</v>
      </c>
      <c r="E29" s="76">
        <v>221</v>
      </c>
      <c r="F29" s="251">
        <v>852</v>
      </c>
      <c r="G29" s="252"/>
      <c r="H29" s="76">
        <v>191</v>
      </c>
      <c r="I29" s="76">
        <v>65</v>
      </c>
      <c r="J29" s="76">
        <v>601</v>
      </c>
      <c r="K29" s="76">
        <v>71</v>
      </c>
      <c r="L29" s="76">
        <v>727</v>
      </c>
      <c r="M29" s="76">
        <v>1428</v>
      </c>
    </row>
    <row r="30" spans="1:14" s="60" customFormat="1" ht="15" customHeight="1" x14ac:dyDescent="0.15">
      <c r="A30" s="73">
        <v>16</v>
      </c>
      <c r="B30" s="75">
        <v>5575</v>
      </c>
      <c r="C30" s="79">
        <v>2694</v>
      </c>
      <c r="D30" s="79">
        <v>1439</v>
      </c>
      <c r="E30" s="79">
        <v>220</v>
      </c>
      <c r="F30" s="251">
        <v>848</v>
      </c>
      <c r="G30" s="252"/>
      <c r="H30" s="79">
        <v>187</v>
      </c>
      <c r="I30" s="79">
        <v>64</v>
      </c>
      <c r="J30" s="79">
        <v>591</v>
      </c>
      <c r="K30" s="79">
        <v>71</v>
      </c>
      <c r="L30" s="79">
        <v>721</v>
      </c>
      <c r="M30" s="79">
        <v>1434</v>
      </c>
    </row>
    <row r="31" spans="1:14" s="60" customFormat="1" ht="15" customHeight="1" x14ac:dyDescent="0.15">
      <c r="A31" s="73">
        <v>17</v>
      </c>
      <c r="B31" s="75">
        <v>5575</v>
      </c>
      <c r="C31" s="79">
        <v>2712</v>
      </c>
      <c r="D31" s="79">
        <v>1461</v>
      </c>
      <c r="E31" s="79">
        <v>218</v>
      </c>
      <c r="F31" s="251">
        <v>843</v>
      </c>
      <c r="G31" s="252"/>
      <c r="H31" s="79">
        <v>190</v>
      </c>
      <c r="I31" s="79">
        <v>60</v>
      </c>
      <c r="J31" s="79">
        <v>576</v>
      </c>
      <c r="K31" s="79">
        <v>70</v>
      </c>
      <c r="L31" s="79">
        <v>720</v>
      </c>
      <c r="M31" s="79">
        <v>1437</v>
      </c>
    </row>
    <row r="32" spans="1:14" s="60" customFormat="1" ht="15" customHeight="1" x14ac:dyDescent="0.15">
      <c r="A32" s="73">
        <v>18</v>
      </c>
      <c r="B32" s="75">
        <v>5575</v>
      </c>
      <c r="C32" s="79">
        <v>2728</v>
      </c>
      <c r="D32" s="79">
        <v>1480</v>
      </c>
      <c r="E32" s="79">
        <v>216</v>
      </c>
      <c r="F32" s="251">
        <v>840</v>
      </c>
      <c r="G32" s="252"/>
      <c r="H32" s="79">
        <v>192</v>
      </c>
      <c r="I32" s="79">
        <v>59</v>
      </c>
      <c r="J32" s="79">
        <v>565</v>
      </c>
      <c r="K32" s="79">
        <v>68</v>
      </c>
      <c r="L32" s="79">
        <v>714</v>
      </c>
      <c r="M32" s="79">
        <v>1441</v>
      </c>
    </row>
    <row r="33" spans="1:30" s="60" customFormat="1" ht="15" customHeight="1" x14ac:dyDescent="0.15">
      <c r="A33" s="73">
        <v>19</v>
      </c>
      <c r="B33" s="75">
        <v>5575</v>
      </c>
      <c r="C33" s="80">
        <v>2746</v>
      </c>
      <c r="D33" s="80">
        <v>1504</v>
      </c>
      <c r="E33" s="79">
        <v>215</v>
      </c>
      <c r="F33" s="251">
        <v>834</v>
      </c>
      <c r="G33" s="252"/>
      <c r="H33" s="80">
        <v>193</v>
      </c>
      <c r="I33" s="80">
        <v>57</v>
      </c>
      <c r="J33" s="80">
        <v>550</v>
      </c>
      <c r="K33" s="80">
        <v>67</v>
      </c>
      <c r="L33" s="80">
        <v>685</v>
      </c>
      <c r="M33" s="80">
        <v>1470</v>
      </c>
    </row>
    <row r="34" spans="1:30" s="60" customFormat="1" ht="15" customHeight="1" x14ac:dyDescent="0.15">
      <c r="A34" s="73">
        <v>20</v>
      </c>
      <c r="B34" s="75">
        <v>5575</v>
      </c>
      <c r="C34" s="80">
        <v>2760</v>
      </c>
      <c r="D34" s="80">
        <v>1524</v>
      </c>
      <c r="E34" s="79">
        <v>213</v>
      </c>
      <c r="F34" s="251">
        <v>830</v>
      </c>
      <c r="G34" s="252"/>
      <c r="H34" s="80">
        <v>193</v>
      </c>
      <c r="I34" s="80">
        <v>55</v>
      </c>
      <c r="J34" s="80">
        <v>535</v>
      </c>
      <c r="K34" s="80">
        <v>65</v>
      </c>
      <c r="L34" s="80">
        <v>713</v>
      </c>
      <c r="M34" s="80">
        <v>1447</v>
      </c>
    </row>
    <row r="35" spans="1:30" s="60" customFormat="1" ht="9" customHeight="1" x14ac:dyDescent="0.15">
      <c r="A35" s="73"/>
      <c r="B35" s="75"/>
      <c r="C35" s="80"/>
      <c r="D35" s="80"/>
      <c r="E35" s="79"/>
      <c r="F35" s="77"/>
      <c r="G35" s="78"/>
      <c r="H35" s="80"/>
      <c r="I35" s="80"/>
      <c r="J35" s="80"/>
      <c r="K35" s="80"/>
      <c r="L35" s="80"/>
      <c r="M35" s="80"/>
    </row>
    <row r="36" spans="1:30" s="60" customFormat="1" ht="15" customHeight="1" x14ac:dyDescent="0.15">
      <c r="A36" s="73">
        <v>21</v>
      </c>
      <c r="B36" s="81">
        <v>5575</v>
      </c>
      <c r="C36" s="82">
        <v>2772</v>
      </c>
      <c r="D36" s="80">
        <v>1541</v>
      </c>
      <c r="E36" s="79">
        <v>212</v>
      </c>
      <c r="F36" s="251">
        <v>825</v>
      </c>
      <c r="G36" s="252"/>
      <c r="H36" s="80">
        <v>194</v>
      </c>
      <c r="I36" s="80">
        <v>53</v>
      </c>
      <c r="J36" s="80">
        <v>526</v>
      </c>
      <c r="K36" s="80">
        <v>64</v>
      </c>
      <c r="L36" s="80">
        <v>708</v>
      </c>
      <c r="M36" s="80">
        <v>1452</v>
      </c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s="72" customFormat="1" ht="15" customHeight="1" x14ac:dyDescent="0.15">
      <c r="A37" s="73">
        <v>22</v>
      </c>
      <c r="B37" s="84">
        <v>5575</v>
      </c>
      <c r="C37" s="79">
        <v>2783</v>
      </c>
      <c r="D37" s="79">
        <v>1558</v>
      </c>
      <c r="E37" s="79">
        <v>212</v>
      </c>
      <c r="F37" s="247">
        <v>818</v>
      </c>
      <c r="G37" s="253"/>
      <c r="H37" s="79">
        <v>195</v>
      </c>
      <c r="I37" s="79">
        <v>51</v>
      </c>
      <c r="J37" s="79">
        <v>517</v>
      </c>
      <c r="K37" s="79">
        <v>63</v>
      </c>
      <c r="L37" s="79">
        <v>703</v>
      </c>
      <c r="M37" s="79">
        <v>1458</v>
      </c>
    </row>
    <row r="38" spans="1:30" s="72" customFormat="1" ht="15" customHeight="1" x14ac:dyDescent="0.15">
      <c r="A38" s="73">
        <v>23</v>
      </c>
      <c r="B38" s="84">
        <v>5575</v>
      </c>
      <c r="C38" s="79">
        <v>2799</v>
      </c>
      <c r="D38" s="79">
        <v>1577</v>
      </c>
      <c r="E38" s="79">
        <v>210</v>
      </c>
      <c r="F38" s="247">
        <v>818</v>
      </c>
      <c r="G38" s="253"/>
      <c r="H38" s="79">
        <v>194</v>
      </c>
      <c r="I38" s="79">
        <v>50</v>
      </c>
      <c r="J38" s="79">
        <v>503</v>
      </c>
      <c r="K38" s="79">
        <v>63</v>
      </c>
      <c r="L38" s="79">
        <v>700</v>
      </c>
      <c r="M38" s="79">
        <v>1460</v>
      </c>
    </row>
    <row r="39" spans="1:30" s="72" customFormat="1" ht="15" customHeight="1" x14ac:dyDescent="0.15">
      <c r="A39" s="73">
        <v>24</v>
      </c>
      <c r="B39" s="84">
        <v>6197</v>
      </c>
      <c r="C39" s="79">
        <v>3190</v>
      </c>
      <c r="D39" s="79">
        <v>1808</v>
      </c>
      <c r="E39" s="79">
        <v>238</v>
      </c>
      <c r="F39" s="247">
        <v>915</v>
      </c>
      <c r="G39" s="247"/>
      <c r="H39" s="79">
        <v>229</v>
      </c>
      <c r="I39" s="79">
        <v>50</v>
      </c>
      <c r="J39" s="79">
        <v>509</v>
      </c>
      <c r="K39" s="79">
        <v>63</v>
      </c>
      <c r="L39" s="79">
        <v>740</v>
      </c>
      <c r="M39" s="79">
        <v>1645</v>
      </c>
    </row>
    <row r="40" spans="1:30" s="72" customFormat="1" ht="15" customHeight="1" x14ac:dyDescent="0.15">
      <c r="A40" s="73">
        <v>25</v>
      </c>
      <c r="B40" s="84">
        <v>6197</v>
      </c>
      <c r="C40" s="79">
        <v>3201</v>
      </c>
      <c r="D40" s="79">
        <v>1830</v>
      </c>
      <c r="E40" s="79">
        <v>236</v>
      </c>
      <c r="F40" s="247">
        <v>906</v>
      </c>
      <c r="G40" s="247"/>
      <c r="H40" s="79">
        <v>229</v>
      </c>
      <c r="I40" s="79">
        <v>50</v>
      </c>
      <c r="J40" s="79">
        <v>499</v>
      </c>
      <c r="K40" s="79">
        <v>62</v>
      </c>
      <c r="L40" s="79">
        <v>791</v>
      </c>
      <c r="M40" s="79">
        <v>1594</v>
      </c>
    </row>
    <row r="41" spans="1:30" s="72" customFormat="1" ht="15" customHeight="1" x14ac:dyDescent="0.15">
      <c r="A41" s="73">
        <v>26</v>
      </c>
      <c r="B41" s="84">
        <v>6197</v>
      </c>
      <c r="C41" s="79">
        <v>3215</v>
      </c>
      <c r="D41" s="79">
        <v>1850</v>
      </c>
      <c r="E41" s="79">
        <v>234</v>
      </c>
      <c r="F41" s="247">
        <v>900</v>
      </c>
      <c r="G41" s="247"/>
      <c r="H41" s="79">
        <v>231</v>
      </c>
      <c r="I41" s="79">
        <v>49</v>
      </c>
      <c r="J41" s="79">
        <v>487</v>
      </c>
      <c r="K41" s="79">
        <v>61</v>
      </c>
      <c r="L41" s="79">
        <v>789</v>
      </c>
      <c r="M41" s="79">
        <v>1596</v>
      </c>
    </row>
    <row r="42" spans="1:30" s="72" customFormat="1" ht="15" customHeight="1" x14ac:dyDescent="0.15">
      <c r="A42" s="73">
        <v>27</v>
      </c>
      <c r="B42" s="84">
        <v>6195</v>
      </c>
      <c r="C42" s="79">
        <v>3232</v>
      </c>
      <c r="D42" s="79">
        <v>1873</v>
      </c>
      <c r="E42" s="79">
        <v>232</v>
      </c>
      <c r="F42" s="247">
        <v>892</v>
      </c>
      <c r="G42" s="247"/>
      <c r="H42" s="79">
        <v>235</v>
      </c>
      <c r="I42" s="79">
        <v>48</v>
      </c>
      <c r="J42" s="79">
        <v>473</v>
      </c>
      <c r="K42" s="79">
        <v>60</v>
      </c>
      <c r="L42" s="79">
        <v>786</v>
      </c>
      <c r="M42" s="79">
        <v>1596</v>
      </c>
    </row>
    <row r="43" spans="1:30" s="72" customFormat="1" ht="15" customHeight="1" x14ac:dyDescent="0.15">
      <c r="A43" s="73">
        <v>28</v>
      </c>
      <c r="B43" s="84">
        <v>6195</v>
      </c>
      <c r="C43" s="79">
        <v>3250</v>
      </c>
      <c r="D43" s="79">
        <v>1891</v>
      </c>
      <c r="E43" s="79">
        <v>230</v>
      </c>
      <c r="F43" s="247">
        <v>892</v>
      </c>
      <c r="G43" s="247"/>
      <c r="H43" s="79">
        <v>237</v>
      </c>
      <c r="I43" s="79">
        <v>46</v>
      </c>
      <c r="J43" s="79">
        <v>461</v>
      </c>
      <c r="K43" s="79">
        <v>58</v>
      </c>
      <c r="L43" s="79">
        <v>650</v>
      </c>
      <c r="M43" s="79">
        <v>1730</v>
      </c>
    </row>
    <row r="44" spans="1:30" s="72" customFormat="1" ht="15" customHeight="1" x14ac:dyDescent="0.15">
      <c r="A44" s="73">
        <v>29</v>
      </c>
      <c r="B44" s="84">
        <v>6195</v>
      </c>
      <c r="C44" s="79">
        <v>3269</v>
      </c>
      <c r="D44" s="79">
        <v>1907</v>
      </c>
      <c r="E44" s="79">
        <v>226</v>
      </c>
      <c r="F44" s="247">
        <v>893</v>
      </c>
      <c r="G44" s="247"/>
      <c r="H44" s="79">
        <v>243</v>
      </c>
      <c r="I44" s="79">
        <v>45</v>
      </c>
      <c r="J44" s="79">
        <v>449</v>
      </c>
      <c r="K44" s="79">
        <v>57</v>
      </c>
      <c r="L44" s="79">
        <v>647</v>
      </c>
      <c r="M44" s="79">
        <v>1728</v>
      </c>
    </row>
    <row r="45" spans="1:30" s="72" customFormat="1" ht="15" customHeight="1" x14ac:dyDescent="0.15">
      <c r="A45" s="73">
        <v>30</v>
      </c>
      <c r="B45" s="84">
        <v>6195</v>
      </c>
      <c r="C45" s="79">
        <v>3292</v>
      </c>
      <c r="D45" s="79">
        <v>1924</v>
      </c>
      <c r="E45" s="79">
        <v>227</v>
      </c>
      <c r="F45" s="247">
        <v>899</v>
      </c>
      <c r="G45" s="247"/>
      <c r="H45" s="85">
        <v>242</v>
      </c>
      <c r="I45" s="79">
        <v>42</v>
      </c>
      <c r="J45" s="79">
        <v>423</v>
      </c>
      <c r="K45" s="79">
        <v>56</v>
      </c>
      <c r="L45" s="79">
        <v>648</v>
      </c>
      <c r="M45" s="79">
        <v>1734</v>
      </c>
    </row>
    <row r="46" spans="1:30" s="72" customFormat="1" ht="8.25" customHeight="1" x14ac:dyDescent="0.15">
      <c r="A46" s="86"/>
      <c r="B46" s="84"/>
      <c r="C46" s="79"/>
      <c r="D46" s="79"/>
      <c r="E46" s="79"/>
      <c r="F46" s="247"/>
      <c r="G46" s="247"/>
      <c r="H46" s="79"/>
      <c r="I46" s="79"/>
      <c r="J46" s="79"/>
      <c r="K46" s="79"/>
      <c r="L46" s="79"/>
      <c r="M46" s="79"/>
    </row>
    <row r="47" spans="1:30" s="72" customFormat="1" ht="15" customHeight="1" x14ac:dyDescent="0.15">
      <c r="A47" s="73" t="s">
        <v>44</v>
      </c>
      <c r="B47" s="84">
        <v>6195</v>
      </c>
      <c r="C47" s="79">
        <v>3304</v>
      </c>
      <c r="D47" s="79">
        <v>1940</v>
      </c>
      <c r="E47" s="79">
        <v>225</v>
      </c>
      <c r="F47" s="247">
        <v>896</v>
      </c>
      <c r="G47" s="247"/>
      <c r="H47" s="85">
        <v>243</v>
      </c>
      <c r="I47" s="79">
        <v>30</v>
      </c>
      <c r="J47" s="79">
        <v>419</v>
      </c>
      <c r="K47" s="79">
        <v>56</v>
      </c>
      <c r="L47" s="79">
        <v>641</v>
      </c>
      <c r="M47" s="79">
        <v>1745</v>
      </c>
    </row>
    <row r="48" spans="1:30" s="72" customFormat="1" ht="15" customHeight="1" x14ac:dyDescent="0.15">
      <c r="A48" s="73">
        <v>2</v>
      </c>
      <c r="B48" s="84">
        <v>6195</v>
      </c>
      <c r="C48" s="79">
        <v>3312</v>
      </c>
      <c r="D48" s="79">
        <v>1952</v>
      </c>
      <c r="E48" s="79">
        <v>223</v>
      </c>
      <c r="F48" s="247">
        <v>897</v>
      </c>
      <c r="G48" s="247"/>
      <c r="H48" s="85">
        <v>240</v>
      </c>
      <c r="I48" s="79">
        <v>28</v>
      </c>
      <c r="J48" s="79">
        <v>413</v>
      </c>
      <c r="K48" s="79">
        <v>54</v>
      </c>
      <c r="L48" s="79">
        <v>636</v>
      </c>
      <c r="M48" s="79">
        <v>1752</v>
      </c>
    </row>
    <row r="49" spans="1:13" s="72" customFormat="1" ht="15" customHeight="1" x14ac:dyDescent="0.15">
      <c r="A49" s="73">
        <v>3</v>
      </c>
      <c r="B49" s="168">
        <v>6195</v>
      </c>
      <c r="C49" s="169">
        <v>3320</v>
      </c>
      <c r="D49" s="169">
        <v>1965</v>
      </c>
      <c r="E49" s="169">
        <v>220</v>
      </c>
      <c r="F49" s="248">
        <v>892</v>
      </c>
      <c r="G49" s="248"/>
      <c r="H49" s="142">
        <v>243</v>
      </c>
      <c r="I49" s="169">
        <v>28</v>
      </c>
      <c r="J49" s="169">
        <v>402</v>
      </c>
      <c r="K49" s="169">
        <v>53</v>
      </c>
      <c r="L49" s="169">
        <v>638</v>
      </c>
      <c r="M49" s="169">
        <v>1754</v>
      </c>
    </row>
    <row r="50" spans="1:13" s="72" customFormat="1" ht="15" customHeight="1" x14ac:dyDescent="0.15">
      <c r="A50" s="73">
        <v>4</v>
      </c>
      <c r="B50" s="168">
        <v>6195</v>
      </c>
      <c r="C50" s="169">
        <v>3335</v>
      </c>
      <c r="D50" s="169">
        <v>1975</v>
      </c>
      <c r="E50" s="169">
        <v>218</v>
      </c>
      <c r="F50" s="248">
        <v>901</v>
      </c>
      <c r="G50" s="248"/>
      <c r="H50" s="142">
        <v>241</v>
      </c>
      <c r="I50" s="169">
        <v>27</v>
      </c>
      <c r="J50" s="169">
        <v>390</v>
      </c>
      <c r="K50" s="169">
        <v>53</v>
      </c>
      <c r="L50" s="169">
        <v>633</v>
      </c>
      <c r="M50" s="169">
        <v>1757</v>
      </c>
    </row>
    <row r="51" spans="1:13" s="72" customFormat="1" ht="15" customHeight="1" x14ac:dyDescent="0.15">
      <c r="A51" s="73">
        <v>5</v>
      </c>
      <c r="B51" s="241">
        <v>6195</v>
      </c>
      <c r="C51" s="241">
        <v>3340</v>
      </c>
      <c r="D51" s="241">
        <v>1985</v>
      </c>
      <c r="E51" s="241">
        <v>217</v>
      </c>
      <c r="F51" s="250">
        <v>897</v>
      </c>
      <c r="G51" s="250"/>
      <c r="H51" s="241">
        <v>241</v>
      </c>
      <c r="I51" s="241">
        <v>26</v>
      </c>
      <c r="J51" s="241">
        <v>382</v>
      </c>
      <c r="K51" s="241">
        <v>52</v>
      </c>
      <c r="L51" s="241">
        <v>634</v>
      </c>
      <c r="M51" s="241">
        <v>1761</v>
      </c>
    </row>
    <row r="52" spans="1:13" s="60" customFormat="1" ht="8.25" customHeight="1" thickBot="1" x14ac:dyDescent="0.2">
      <c r="A52" s="87"/>
      <c r="B52" s="88"/>
      <c r="C52" s="89"/>
      <c r="D52" s="89"/>
      <c r="E52" s="89"/>
      <c r="F52" s="249"/>
      <c r="G52" s="249"/>
      <c r="H52" s="89"/>
      <c r="I52" s="89"/>
      <c r="J52" s="89"/>
      <c r="K52" s="89"/>
      <c r="L52" s="89"/>
      <c r="M52" s="89"/>
    </row>
    <row r="53" spans="1:13" s="60" customFormat="1" ht="15" customHeight="1" x14ac:dyDescent="0.15">
      <c r="A53" s="246" t="s">
        <v>178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</row>
    <row r="54" spans="1:13" x14ac:dyDescent="0.15">
      <c r="A54" s="246" t="s">
        <v>179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</row>
    <row r="56" spans="1:13" x14ac:dyDescent="0.15">
      <c r="C56" s="93"/>
    </row>
  </sheetData>
  <mergeCells count="43">
    <mergeCell ref="A1:M1"/>
    <mergeCell ref="A3:A5"/>
    <mergeCell ref="B3:B5"/>
    <mergeCell ref="C3:C5"/>
    <mergeCell ref="I3:I5"/>
    <mergeCell ref="J3:J5"/>
    <mergeCell ref="K3:K5"/>
    <mergeCell ref="L3:L5"/>
    <mergeCell ref="M3:M5"/>
    <mergeCell ref="D4:E4"/>
    <mergeCell ref="F32:G32"/>
    <mergeCell ref="F4:G4"/>
    <mergeCell ref="H4:H5"/>
    <mergeCell ref="F22:G22"/>
    <mergeCell ref="F23:G23"/>
    <mergeCell ref="F25:G25"/>
    <mergeCell ref="F26:G26"/>
    <mergeCell ref="F27:G27"/>
    <mergeCell ref="F28:G28"/>
    <mergeCell ref="F29:G29"/>
    <mergeCell ref="F30:G30"/>
    <mergeCell ref="F31:G31"/>
    <mergeCell ref="F45:G45"/>
    <mergeCell ref="F33:G33"/>
    <mergeCell ref="F34:G34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A54:M54"/>
    <mergeCell ref="F46:G46"/>
    <mergeCell ref="F47:G47"/>
    <mergeCell ref="F48:G48"/>
    <mergeCell ref="F49:G49"/>
    <mergeCell ref="F52:G52"/>
    <mergeCell ref="A53:M53"/>
    <mergeCell ref="F50:G50"/>
    <mergeCell ref="F51:G51"/>
  </mergeCells>
  <phoneticPr fontId="2"/>
  <printOptions horizontalCentered="1"/>
  <pageMargins left="0.78740157480314965" right="0.78740157480314965" top="0.78740157480314965" bottom="0.59055118110236227" header="0" footer="0.51181102362204722"/>
  <pageSetup paperSize="9" scale="85" orientation="portrait" verticalDpi="1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2"/>
  <sheetViews>
    <sheetView zoomScaleNormal="100" zoomScaleSheetLayoutView="85" workbookViewId="0">
      <pane ySplit="1" topLeftCell="A2" activePane="bottomLeft" state="frozen"/>
      <selection sqref="A1:M1"/>
      <selection pane="bottomLeft" sqref="A1:L1"/>
    </sheetView>
  </sheetViews>
  <sheetFormatPr defaultRowHeight="13.5" x14ac:dyDescent="0.15"/>
  <cols>
    <col min="1" max="2" width="8.625" style="22" customWidth="1"/>
    <col min="3" max="3" width="7.875" style="22" customWidth="1"/>
    <col min="4" max="4" width="8" style="22" customWidth="1"/>
    <col min="5" max="6" width="7.875" style="22" customWidth="1"/>
    <col min="7" max="7" width="8" style="22" customWidth="1"/>
    <col min="8" max="9" width="7.625" style="22" customWidth="1"/>
    <col min="10" max="11" width="6.875" style="22" customWidth="1"/>
    <col min="12" max="12" width="7.75" style="22" customWidth="1"/>
    <col min="13" max="16384" width="9" style="22"/>
  </cols>
  <sheetData>
    <row r="1" spans="1:12" ht="30" customHeight="1" x14ac:dyDescent="0.15">
      <c r="A1" s="257" t="s">
        <v>45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18" customHeight="1" thickBo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8" t="s">
        <v>24</v>
      </c>
    </row>
    <row r="3" spans="1:12" s="60" customFormat="1" ht="18" customHeight="1" x14ac:dyDescent="0.15">
      <c r="A3" s="273" t="s">
        <v>46</v>
      </c>
      <c r="B3" s="264" t="s">
        <v>26</v>
      </c>
      <c r="C3" s="264" t="s">
        <v>27</v>
      </c>
      <c r="D3" s="59"/>
      <c r="E3" s="59"/>
      <c r="F3" s="59"/>
      <c r="G3" s="59"/>
      <c r="H3" s="264" t="s">
        <v>28</v>
      </c>
      <c r="I3" s="264" t="s">
        <v>29</v>
      </c>
      <c r="J3" s="264" t="s">
        <v>30</v>
      </c>
      <c r="K3" s="261" t="s">
        <v>31</v>
      </c>
      <c r="L3" s="269" t="s">
        <v>32</v>
      </c>
    </row>
    <row r="4" spans="1:12" s="60" customFormat="1" ht="18" customHeight="1" x14ac:dyDescent="0.15">
      <c r="A4" s="274"/>
      <c r="B4" s="265"/>
      <c r="C4" s="265"/>
      <c r="D4" s="268" t="s">
        <v>33</v>
      </c>
      <c r="E4" s="268"/>
      <c r="F4" s="255" t="s">
        <v>47</v>
      </c>
      <c r="G4" s="255" t="s">
        <v>35</v>
      </c>
      <c r="H4" s="265"/>
      <c r="I4" s="265"/>
      <c r="J4" s="265"/>
      <c r="K4" s="262"/>
      <c r="L4" s="270"/>
    </row>
    <row r="5" spans="1:12" s="60" customFormat="1" ht="18" customHeight="1" x14ac:dyDescent="0.15">
      <c r="A5" s="275"/>
      <c r="B5" s="266"/>
      <c r="C5" s="266"/>
      <c r="D5" s="61" t="s">
        <v>36</v>
      </c>
      <c r="E5" s="61" t="s">
        <v>38</v>
      </c>
      <c r="F5" s="256"/>
      <c r="G5" s="256"/>
      <c r="H5" s="266"/>
      <c r="I5" s="266"/>
      <c r="J5" s="266"/>
      <c r="K5" s="263"/>
      <c r="L5" s="270"/>
    </row>
    <row r="6" spans="1:12" s="60" customFormat="1" ht="15" customHeight="1" x14ac:dyDescent="0.15">
      <c r="A6" s="25"/>
      <c r="B6" s="170"/>
      <c r="C6" s="25"/>
      <c r="D6" s="25"/>
      <c r="E6" s="25"/>
      <c r="F6" s="25"/>
      <c r="G6" s="25"/>
      <c r="H6" s="25"/>
      <c r="I6" s="25"/>
      <c r="J6" s="25"/>
      <c r="K6" s="171"/>
      <c r="L6" s="25"/>
    </row>
    <row r="7" spans="1:12" s="91" customFormat="1" ht="15" customHeight="1" x14ac:dyDescent="0.15">
      <c r="A7" s="184" t="s">
        <v>48</v>
      </c>
      <c r="B7" s="185">
        <v>6195</v>
      </c>
      <c r="C7" s="186">
        <v>3340</v>
      </c>
      <c r="D7" s="186">
        <v>1985</v>
      </c>
      <c r="E7" s="186">
        <v>217</v>
      </c>
      <c r="F7" s="172">
        <v>897</v>
      </c>
      <c r="G7" s="187">
        <v>241</v>
      </c>
      <c r="H7" s="186">
        <v>26</v>
      </c>
      <c r="I7" s="186">
        <v>382</v>
      </c>
      <c r="J7" s="186">
        <v>52</v>
      </c>
      <c r="K7" s="186">
        <v>634</v>
      </c>
      <c r="L7" s="186">
        <v>1761</v>
      </c>
    </row>
    <row r="8" spans="1:12" s="60" customFormat="1" ht="15" customHeight="1" x14ac:dyDescent="0.15">
      <c r="A8" s="188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</row>
    <row r="9" spans="1:12" s="72" customFormat="1" ht="18" customHeight="1" x14ac:dyDescent="0.15">
      <c r="A9" s="28" t="s">
        <v>49</v>
      </c>
      <c r="B9" s="174">
        <v>222</v>
      </c>
      <c r="C9" s="175">
        <v>97</v>
      </c>
      <c r="D9" s="176">
        <v>63</v>
      </c>
      <c r="E9" s="176">
        <v>2</v>
      </c>
      <c r="F9" s="176">
        <v>25</v>
      </c>
      <c r="G9" s="176">
        <v>7</v>
      </c>
      <c r="H9" s="177" t="s">
        <v>81</v>
      </c>
      <c r="I9" s="177" t="s">
        <v>81</v>
      </c>
      <c r="J9" s="177" t="s">
        <v>81</v>
      </c>
      <c r="K9" s="176">
        <v>10</v>
      </c>
      <c r="L9" s="176">
        <v>115</v>
      </c>
    </row>
    <row r="10" spans="1:12" s="72" customFormat="1" ht="18" customHeight="1" x14ac:dyDescent="0.15">
      <c r="A10" s="28" t="s">
        <v>217</v>
      </c>
      <c r="B10" s="174">
        <v>419</v>
      </c>
      <c r="C10" s="175">
        <v>265</v>
      </c>
      <c r="D10" s="176">
        <v>168</v>
      </c>
      <c r="E10" s="176">
        <v>7</v>
      </c>
      <c r="F10" s="176">
        <v>67</v>
      </c>
      <c r="G10" s="176">
        <v>23</v>
      </c>
      <c r="H10" s="177" t="s">
        <v>81</v>
      </c>
      <c r="I10" s="177" t="s">
        <v>81</v>
      </c>
      <c r="J10" s="177" t="s">
        <v>81</v>
      </c>
      <c r="K10" s="176">
        <v>106</v>
      </c>
      <c r="L10" s="176">
        <v>48</v>
      </c>
    </row>
    <row r="11" spans="1:12" s="72" customFormat="1" ht="18" customHeight="1" x14ac:dyDescent="0.15">
      <c r="A11" s="28" t="s">
        <v>51</v>
      </c>
      <c r="B11" s="174">
        <v>617</v>
      </c>
      <c r="C11" s="175">
        <v>405</v>
      </c>
      <c r="D11" s="176">
        <v>240</v>
      </c>
      <c r="E11" s="176">
        <v>18</v>
      </c>
      <c r="F11" s="176">
        <v>112</v>
      </c>
      <c r="G11" s="176">
        <v>35</v>
      </c>
      <c r="H11" s="177" t="s">
        <v>81</v>
      </c>
      <c r="I11" s="177" t="s">
        <v>232</v>
      </c>
      <c r="J11" s="177" t="s">
        <v>81</v>
      </c>
      <c r="K11" s="176">
        <v>34</v>
      </c>
      <c r="L11" s="176">
        <v>178</v>
      </c>
    </row>
    <row r="12" spans="1:12" s="72" customFormat="1" ht="18" customHeight="1" x14ac:dyDescent="0.15">
      <c r="A12" s="28" t="s">
        <v>52</v>
      </c>
      <c r="B12" s="174">
        <v>704</v>
      </c>
      <c r="C12" s="175">
        <v>441</v>
      </c>
      <c r="D12" s="176">
        <v>202</v>
      </c>
      <c r="E12" s="176">
        <v>20</v>
      </c>
      <c r="F12" s="176">
        <v>194</v>
      </c>
      <c r="G12" s="176">
        <v>25</v>
      </c>
      <c r="H12" s="177" t="s">
        <v>81</v>
      </c>
      <c r="I12" s="176">
        <v>3</v>
      </c>
      <c r="J12" s="177" t="s">
        <v>81</v>
      </c>
      <c r="K12" s="176">
        <v>20</v>
      </c>
      <c r="L12" s="176">
        <v>240</v>
      </c>
    </row>
    <row r="13" spans="1:12" s="72" customFormat="1" ht="18" customHeight="1" x14ac:dyDescent="0.15">
      <c r="A13" s="28" t="s">
        <v>53</v>
      </c>
      <c r="B13" s="174">
        <v>659</v>
      </c>
      <c r="C13" s="175">
        <v>368</v>
      </c>
      <c r="D13" s="176">
        <v>174</v>
      </c>
      <c r="E13" s="176">
        <v>28</v>
      </c>
      <c r="F13" s="176">
        <v>145</v>
      </c>
      <c r="G13" s="176">
        <v>21</v>
      </c>
      <c r="H13" s="176">
        <v>2</v>
      </c>
      <c r="I13" s="176">
        <v>43</v>
      </c>
      <c r="J13" s="176">
        <v>5</v>
      </c>
      <c r="K13" s="176">
        <v>60</v>
      </c>
      <c r="L13" s="176">
        <v>181</v>
      </c>
    </row>
    <row r="14" spans="1:12" s="72" customFormat="1" ht="18" customHeight="1" x14ac:dyDescent="0.15">
      <c r="A14" s="28" t="s">
        <v>218</v>
      </c>
      <c r="B14" s="174">
        <v>972</v>
      </c>
      <c r="C14" s="175">
        <v>373</v>
      </c>
      <c r="D14" s="176">
        <v>222</v>
      </c>
      <c r="E14" s="176">
        <v>41</v>
      </c>
      <c r="F14" s="176">
        <v>69</v>
      </c>
      <c r="G14" s="176">
        <v>41</v>
      </c>
      <c r="H14" s="176">
        <v>4</v>
      </c>
      <c r="I14" s="176">
        <v>171</v>
      </c>
      <c r="J14" s="176">
        <v>27</v>
      </c>
      <c r="K14" s="176">
        <v>184</v>
      </c>
      <c r="L14" s="176">
        <v>213</v>
      </c>
    </row>
    <row r="15" spans="1:12" s="72" customFormat="1" ht="18" customHeight="1" x14ac:dyDescent="0.15">
      <c r="A15" s="28" t="s">
        <v>54</v>
      </c>
      <c r="B15" s="174">
        <v>669</v>
      </c>
      <c r="C15" s="175">
        <v>383</v>
      </c>
      <c r="D15" s="176">
        <v>267</v>
      </c>
      <c r="E15" s="176">
        <v>20</v>
      </c>
      <c r="F15" s="176">
        <v>73</v>
      </c>
      <c r="G15" s="176">
        <v>23</v>
      </c>
      <c r="H15" s="176">
        <v>1</v>
      </c>
      <c r="I15" s="176">
        <v>7</v>
      </c>
      <c r="J15" s="176">
        <v>2</v>
      </c>
      <c r="K15" s="176">
        <v>61</v>
      </c>
      <c r="L15" s="176">
        <v>215</v>
      </c>
    </row>
    <row r="16" spans="1:12" s="72" customFormat="1" ht="18" customHeight="1" x14ac:dyDescent="0.15">
      <c r="A16" s="28" t="s">
        <v>219</v>
      </c>
      <c r="B16" s="174">
        <v>563</v>
      </c>
      <c r="C16" s="175">
        <v>265</v>
      </c>
      <c r="D16" s="176">
        <v>166</v>
      </c>
      <c r="E16" s="176">
        <v>27</v>
      </c>
      <c r="F16" s="176">
        <v>59</v>
      </c>
      <c r="G16" s="176">
        <v>13</v>
      </c>
      <c r="H16" s="176">
        <v>2</v>
      </c>
      <c r="I16" s="176">
        <v>98</v>
      </c>
      <c r="J16" s="176">
        <v>8</v>
      </c>
      <c r="K16" s="176">
        <v>46</v>
      </c>
      <c r="L16" s="176">
        <v>144</v>
      </c>
    </row>
    <row r="17" spans="1:12" s="72" customFormat="1" ht="18" customHeight="1" x14ac:dyDescent="0.15">
      <c r="A17" s="28" t="s">
        <v>55</v>
      </c>
      <c r="B17" s="174">
        <v>748</v>
      </c>
      <c r="C17" s="175">
        <v>353</v>
      </c>
      <c r="D17" s="176">
        <v>246</v>
      </c>
      <c r="E17" s="176">
        <v>28</v>
      </c>
      <c r="F17" s="176">
        <v>62</v>
      </c>
      <c r="G17" s="176">
        <v>17</v>
      </c>
      <c r="H17" s="176">
        <v>16</v>
      </c>
      <c r="I17" s="176">
        <v>48</v>
      </c>
      <c r="J17" s="176">
        <v>9</v>
      </c>
      <c r="K17" s="176">
        <v>76</v>
      </c>
      <c r="L17" s="176">
        <v>246</v>
      </c>
    </row>
    <row r="18" spans="1:12" s="72" customFormat="1" ht="18" customHeight="1" thickBot="1" x14ac:dyDescent="0.2">
      <c r="A18" s="30" t="s">
        <v>56</v>
      </c>
      <c r="B18" s="178">
        <v>622</v>
      </c>
      <c r="C18" s="179">
        <v>390</v>
      </c>
      <c r="D18" s="180">
        <v>237</v>
      </c>
      <c r="E18" s="180">
        <v>26</v>
      </c>
      <c r="F18" s="180">
        <v>91</v>
      </c>
      <c r="G18" s="180">
        <v>36</v>
      </c>
      <c r="H18" s="180">
        <v>1</v>
      </c>
      <c r="I18" s="180">
        <v>12</v>
      </c>
      <c r="J18" s="180">
        <v>1</v>
      </c>
      <c r="K18" s="180">
        <v>37</v>
      </c>
      <c r="L18" s="180">
        <v>181</v>
      </c>
    </row>
    <row r="19" spans="1:12" s="92" customFormat="1" ht="16.5" customHeight="1" x14ac:dyDescent="0.15">
      <c r="A19" s="271" t="s">
        <v>57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</row>
    <row r="20" spans="1:12" s="92" customFormat="1" ht="16.5" customHeight="1" x14ac:dyDescent="0.15">
      <c r="A20" s="272" t="s">
        <v>231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</row>
    <row r="22" spans="1:12" x14ac:dyDescent="0.15">
      <c r="B22" s="93"/>
    </row>
  </sheetData>
  <mergeCells count="14">
    <mergeCell ref="F4:F5"/>
    <mergeCell ref="G4:G5"/>
    <mergeCell ref="A19:L19"/>
    <mergeCell ref="A20:L20"/>
    <mergeCell ref="A1:L1"/>
    <mergeCell ref="A3:A5"/>
    <mergeCell ref="B3:B5"/>
    <mergeCell ref="C3:C5"/>
    <mergeCell ref="H3:H5"/>
    <mergeCell ref="I3:I5"/>
    <mergeCell ref="J3:J5"/>
    <mergeCell ref="K3:K5"/>
    <mergeCell ref="L3:L5"/>
    <mergeCell ref="D4:E4"/>
  </mergeCells>
  <phoneticPr fontId="2"/>
  <printOptions horizontalCentered="1"/>
  <pageMargins left="0.78740157480314965" right="0.78740157480314965" top="0.78740157480314965" bottom="0.59055118110236227" header="0" footer="0.51181102362204722"/>
  <pageSetup paperSize="9" scale="92" fitToHeight="0" orientation="portrait" verticalDpi="1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5"/>
  <sheetViews>
    <sheetView zoomScaleNormal="100" zoomScaleSheetLayoutView="100" workbookViewId="0">
      <pane xSplit="1" ySplit="5" topLeftCell="B35" activePane="bottomRight" state="frozen"/>
      <selection sqref="A1:M1"/>
      <selection pane="topRight" sqref="A1:M1"/>
      <selection pane="bottomLeft" sqref="A1:M1"/>
      <selection pane="bottomRight" sqref="A1:K1"/>
    </sheetView>
  </sheetViews>
  <sheetFormatPr defaultRowHeight="13.5" x14ac:dyDescent="0.15"/>
  <cols>
    <col min="1" max="1" width="9.75" style="114" customWidth="1"/>
    <col min="2" max="11" width="7.625" style="22" customWidth="1"/>
    <col min="12" max="12" width="9" style="104"/>
    <col min="13" max="16384" width="9" style="22"/>
  </cols>
  <sheetData>
    <row r="1" spans="1:12" s="60" customFormat="1" ht="30" customHeight="1" x14ac:dyDescent="0.15">
      <c r="A1" s="257" t="s">
        <v>58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83"/>
    </row>
    <row r="2" spans="1:12" s="60" customFormat="1" ht="18" customHeight="1" thickBot="1" x14ac:dyDescent="0.2">
      <c r="A2" s="65"/>
      <c r="B2" s="1"/>
      <c r="C2" s="1"/>
      <c r="D2" s="1"/>
      <c r="E2" s="1"/>
      <c r="F2" s="1"/>
      <c r="G2" s="1"/>
      <c r="H2" s="1"/>
      <c r="I2" s="1"/>
      <c r="J2" s="1"/>
      <c r="K2" s="58" t="s">
        <v>24</v>
      </c>
      <c r="L2" s="83"/>
    </row>
    <row r="3" spans="1:12" s="60" customFormat="1" ht="20.25" customHeight="1" x14ac:dyDescent="0.15">
      <c r="A3" s="258" t="s">
        <v>59</v>
      </c>
      <c r="B3" s="276" t="s">
        <v>60</v>
      </c>
      <c r="C3" s="278" t="s">
        <v>61</v>
      </c>
      <c r="D3" s="279"/>
      <c r="E3" s="280"/>
      <c r="F3" s="278" t="s">
        <v>62</v>
      </c>
      <c r="G3" s="279"/>
      <c r="H3" s="280"/>
      <c r="I3" s="278" t="s">
        <v>63</v>
      </c>
      <c r="J3" s="279"/>
      <c r="K3" s="279"/>
      <c r="L3" s="83"/>
    </row>
    <row r="4" spans="1:12" s="60" customFormat="1" ht="35.25" customHeight="1" x14ac:dyDescent="0.15">
      <c r="A4" s="260"/>
      <c r="B4" s="277"/>
      <c r="C4" s="94" t="s">
        <v>64</v>
      </c>
      <c r="D4" s="94" t="s">
        <v>65</v>
      </c>
      <c r="E4" s="94" t="s">
        <v>66</v>
      </c>
      <c r="F4" s="94" t="s">
        <v>64</v>
      </c>
      <c r="G4" s="94" t="s">
        <v>67</v>
      </c>
      <c r="H4" s="94" t="s">
        <v>68</v>
      </c>
      <c r="I4" s="94" t="s">
        <v>64</v>
      </c>
      <c r="J4" s="94" t="s">
        <v>69</v>
      </c>
      <c r="K4" s="95" t="s">
        <v>70</v>
      </c>
      <c r="L4" s="83"/>
    </row>
    <row r="5" spans="1:12" s="60" customFormat="1" ht="9" customHeight="1" x14ac:dyDescent="0.15">
      <c r="A5" s="90"/>
      <c r="B5" s="96"/>
      <c r="C5" s="97"/>
      <c r="D5" s="67"/>
      <c r="E5" s="67"/>
      <c r="F5" s="67"/>
      <c r="G5" s="67"/>
      <c r="H5" s="67"/>
      <c r="I5" s="67"/>
      <c r="J5" s="67"/>
      <c r="K5" s="67"/>
      <c r="L5" s="83"/>
    </row>
    <row r="6" spans="1:12" ht="15" customHeight="1" x14ac:dyDescent="0.15">
      <c r="A6" s="65" t="s">
        <v>42</v>
      </c>
      <c r="B6" s="98">
        <v>2134</v>
      </c>
      <c r="C6" s="99">
        <v>1838</v>
      </c>
      <c r="D6" s="99">
        <v>1606</v>
      </c>
      <c r="E6" s="99">
        <v>232</v>
      </c>
      <c r="F6" s="99">
        <v>221</v>
      </c>
      <c r="G6" s="99">
        <v>156</v>
      </c>
      <c r="H6" s="99">
        <v>65</v>
      </c>
      <c r="I6" s="99">
        <v>75</v>
      </c>
      <c r="J6" s="99">
        <v>65</v>
      </c>
      <c r="K6" s="99">
        <v>10</v>
      </c>
      <c r="L6" s="99"/>
    </row>
    <row r="7" spans="1:12" ht="15" customHeight="1" x14ac:dyDescent="0.15">
      <c r="A7" s="100">
        <v>59</v>
      </c>
      <c r="B7" s="98">
        <v>2175</v>
      </c>
      <c r="C7" s="99">
        <v>1878</v>
      </c>
      <c r="D7" s="99">
        <v>1645</v>
      </c>
      <c r="E7" s="99">
        <v>233</v>
      </c>
      <c r="F7" s="99">
        <v>223</v>
      </c>
      <c r="G7" s="99">
        <v>158</v>
      </c>
      <c r="H7" s="99">
        <v>65</v>
      </c>
      <c r="I7" s="99">
        <v>74</v>
      </c>
      <c r="J7" s="99">
        <v>64</v>
      </c>
      <c r="K7" s="99">
        <v>10</v>
      </c>
      <c r="L7" s="99"/>
    </row>
    <row r="8" spans="1:12" ht="15" customHeight="1" x14ac:dyDescent="0.15">
      <c r="A8" s="100">
        <v>60</v>
      </c>
      <c r="B8" s="98">
        <v>2205</v>
      </c>
      <c r="C8" s="99">
        <v>1783</v>
      </c>
      <c r="D8" s="99">
        <v>1552</v>
      </c>
      <c r="E8" s="99">
        <v>231</v>
      </c>
      <c r="F8" s="99">
        <v>322</v>
      </c>
      <c r="G8" s="99">
        <v>255</v>
      </c>
      <c r="H8" s="99">
        <v>67</v>
      </c>
      <c r="I8" s="99">
        <v>100</v>
      </c>
      <c r="J8" s="99">
        <v>89</v>
      </c>
      <c r="K8" s="99">
        <v>11</v>
      </c>
      <c r="L8" s="99"/>
    </row>
    <row r="9" spans="1:12" ht="15" customHeight="1" x14ac:dyDescent="0.15">
      <c r="A9" s="100">
        <v>61</v>
      </c>
      <c r="B9" s="98">
        <v>2234</v>
      </c>
      <c r="C9" s="99">
        <v>1809</v>
      </c>
      <c r="D9" s="99">
        <v>1577</v>
      </c>
      <c r="E9" s="99">
        <v>232</v>
      </c>
      <c r="F9" s="99">
        <v>325</v>
      </c>
      <c r="G9" s="99">
        <v>262</v>
      </c>
      <c r="H9" s="99">
        <v>63</v>
      </c>
      <c r="I9" s="99">
        <v>100</v>
      </c>
      <c r="J9" s="99">
        <v>90</v>
      </c>
      <c r="K9" s="99">
        <v>10</v>
      </c>
      <c r="L9" s="99"/>
    </row>
    <row r="10" spans="1:12" ht="15" customHeight="1" x14ac:dyDescent="0.15">
      <c r="A10" s="100">
        <v>62</v>
      </c>
      <c r="B10" s="98">
        <v>2256</v>
      </c>
      <c r="C10" s="99">
        <v>1832</v>
      </c>
      <c r="D10" s="99">
        <v>1600</v>
      </c>
      <c r="E10" s="99">
        <v>232</v>
      </c>
      <c r="F10" s="99">
        <v>324</v>
      </c>
      <c r="G10" s="99">
        <v>261</v>
      </c>
      <c r="H10" s="99">
        <v>63</v>
      </c>
      <c r="I10" s="99">
        <v>100</v>
      </c>
      <c r="J10" s="99">
        <v>90</v>
      </c>
      <c r="K10" s="99">
        <v>10</v>
      </c>
      <c r="L10" s="99"/>
    </row>
    <row r="11" spans="1:12" ht="15" customHeight="1" x14ac:dyDescent="0.15">
      <c r="A11" s="100">
        <v>63</v>
      </c>
      <c r="B11" s="98">
        <v>2273</v>
      </c>
      <c r="C11" s="99">
        <v>1849</v>
      </c>
      <c r="D11" s="99">
        <v>1616</v>
      </c>
      <c r="E11" s="99">
        <v>233</v>
      </c>
      <c r="F11" s="99">
        <v>324</v>
      </c>
      <c r="G11" s="99">
        <v>261</v>
      </c>
      <c r="H11" s="99">
        <v>63</v>
      </c>
      <c r="I11" s="99">
        <v>100</v>
      </c>
      <c r="J11" s="99">
        <v>90</v>
      </c>
      <c r="K11" s="99">
        <v>10</v>
      </c>
      <c r="L11" s="99"/>
    </row>
    <row r="12" spans="1:12" ht="9" customHeight="1" x14ac:dyDescent="0.15">
      <c r="A12" s="100"/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ht="15" customHeight="1" x14ac:dyDescent="0.15">
      <c r="A13" s="65" t="s">
        <v>43</v>
      </c>
      <c r="B13" s="98">
        <v>2298</v>
      </c>
      <c r="C13" s="99">
        <v>1874</v>
      </c>
      <c r="D13" s="99">
        <v>1641</v>
      </c>
      <c r="E13" s="99">
        <v>233</v>
      </c>
      <c r="F13" s="99">
        <v>324</v>
      </c>
      <c r="G13" s="99">
        <v>261</v>
      </c>
      <c r="H13" s="99">
        <v>63</v>
      </c>
      <c r="I13" s="99">
        <v>100</v>
      </c>
      <c r="J13" s="99">
        <v>90</v>
      </c>
      <c r="K13" s="99">
        <v>10</v>
      </c>
      <c r="L13" s="99"/>
    </row>
    <row r="14" spans="1:12" ht="15" customHeight="1" x14ac:dyDescent="0.15">
      <c r="A14" s="100">
        <v>2</v>
      </c>
      <c r="B14" s="98">
        <v>2313</v>
      </c>
      <c r="C14" s="99">
        <v>1888</v>
      </c>
      <c r="D14" s="99">
        <v>1657</v>
      </c>
      <c r="E14" s="99">
        <v>232</v>
      </c>
      <c r="F14" s="99">
        <v>325</v>
      </c>
      <c r="G14" s="99">
        <v>262</v>
      </c>
      <c r="H14" s="99">
        <v>63</v>
      </c>
      <c r="I14" s="99">
        <v>100</v>
      </c>
      <c r="J14" s="99">
        <v>90</v>
      </c>
      <c r="K14" s="99">
        <v>10</v>
      </c>
      <c r="L14" s="99"/>
    </row>
    <row r="15" spans="1:12" s="60" customFormat="1" ht="15" customHeight="1" x14ac:dyDescent="0.15">
      <c r="A15" s="100">
        <v>3</v>
      </c>
      <c r="B15" s="98">
        <v>2326</v>
      </c>
      <c r="C15" s="99">
        <v>1903</v>
      </c>
      <c r="D15" s="99">
        <v>1669</v>
      </c>
      <c r="E15" s="99">
        <v>234</v>
      </c>
      <c r="F15" s="99">
        <v>321</v>
      </c>
      <c r="G15" s="99">
        <v>259</v>
      </c>
      <c r="H15" s="99">
        <v>62</v>
      </c>
      <c r="I15" s="99">
        <v>102</v>
      </c>
      <c r="J15" s="99">
        <v>91</v>
      </c>
      <c r="K15" s="99">
        <v>11</v>
      </c>
      <c r="L15" s="99"/>
    </row>
    <row r="16" spans="1:12" s="60" customFormat="1" ht="15" customHeight="1" x14ac:dyDescent="0.15">
      <c r="A16" s="100">
        <v>4</v>
      </c>
      <c r="B16" s="98">
        <v>2337</v>
      </c>
      <c r="C16" s="99">
        <v>1917</v>
      </c>
      <c r="D16" s="99">
        <v>1683</v>
      </c>
      <c r="E16" s="99">
        <v>234</v>
      </c>
      <c r="F16" s="99">
        <v>318</v>
      </c>
      <c r="G16" s="99">
        <v>256</v>
      </c>
      <c r="H16" s="99">
        <v>62</v>
      </c>
      <c r="I16" s="99">
        <v>102</v>
      </c>
      <c r="J16" s="99">
        <v>91</v>
      </c>
      <c r="K16" s="99">
        <v>11</v>
      </c>
      <c r="L16" s="99"/>
    </row>
    <row r="17" spans="1:12" s="60" customFormat="1" ht="15" customHeight="1" x14ac:dyDescent="0.15">
      <c r="A17" s="100">
        <v>5</v>
      </c>
      <c r="B17" s="98">
        <v>2357</v>
      </c>
      <c r="C17" s="99">
        <v>1937</v>
      </c>
      <c r="D17" s="99">
        <v>1705</v>
      </c>
      <c r="E17" s="99">
        <v>232</v>
      </c>
      <c r="F17" s="99">
        <v>318</v>
      </c>
      <c r="G17" s="99">
        <v>256</v>
      </c>
      <c r="H17" s="99">
        <v>62</v>
      </c>
      <c r="I17" s="99">
        <v>102</v>
      </c>
      <c r="J17" s="99">
        <v>91</v>
      </c>
      <c r="K17" s="99">
        <v>11</v>
      </c>
      <c r="L17" s="99"/>
    </row>
    <row r="18" spans="1:12" s="60" customFormat="1" ht="15" customHeight="1" x14ac:dyDescent="0.15">
      <c r="A18" s="100">
        <v>6</v>
      </c>
      <c r="B18" s="98">
        <v>2380</v>
      </c>
      <c r="C18" s="99">
        <v>1962</v>
      </c>
      <c r="D18" s="99">
        <v>1732</v>
      </c>
      <c r="E18" s="99">
        <v>230</v>
      </c>
      <c r="F18" s="99">
        <v>318</v>
      </c>
      <c r="G18" s="99">
        <v>256</v>
      </c>
      <c r="H18" s="99">
        <v>62</v>
      </c>
      <c r="I18" s="99">
        <v>100</v>
      </c>
      <c r="J18" s="99">
        <v>89</v>
      </c>
      <c r="K18" s="99">
        <v>11</v>
      </c>
      <c r="L18" s="99"/>
    </row>
    <row r="19" spans="1:12" s="60" customFormat="1" ht="15" customHeight="1" x14ac:dyDescent="0.15">
      <c r="A19" s="100">
        <v>7</v>
      </c>
      <c r="B19" s="98">
        <v>2399</v>
      </c>
      <c r="C19" s="99">
        <v>1982</v>
      </c>
      <c r="D19" s="99">
        <v>1751</v>
      </c>
      <c r="E19" s="99">
        <v>231</v>
      </c>
      <c r="F19" s="99">
        <v>318</v>
      </c>
      <c r="G19" s="99">
        <v>256</v>
      </c>
      <c r="H19" s="99">
        <v>62</v>
      </c>
      <c r="I19" s="99">
        <v>99</v>
      </c>
      <c r="J19" s="99">
        <v>88</v>
      </c>
      <c r="K19" s="99">
        <v>11</v>
      </c>
      <c r="L19" s="99"/>
    </row>
    <row r="20" spans="1:12" s="60" customFormat="1" ht="15" customHeight="1" x14ac:dyDescent="0.15">
      <c r="A20" s="100">
        <v>8</v>
      </c>
      <c r="B20" s="101">
        <v>2414</v>
      </c>
      <c r="C20" s="102">
        <v>1997</v>
      </c>
      <c r="D20" s="102">
        <v>1767</v>
      </c>
      <c r="E20" s="102">
        <v>230</v>
      </c>
      <c r="F20" s="102">
        <v>318</v>
      </c>
      <c r="G20" s="102">
        <v>256</v>
      </c>
      <c r="H20" s="102">
        <v>62</v>
      </c>
      <c r="I20" s="102">
        <v>99</v>
      </c>
      <c r="J20" s="102">
        <v>88</v>
      </c>
      <c r="K20" s="102">
        <v>11</v>
      </c>
      <c r="L20" s="83"/>
    </row>
    <row r="21" spans="1:12" s="60" customFormat="1" ht="15" customHeight="1" x14ac:dyDescent="0.15">
      <c r="A21" s="100">
        <v>9</v>
      </c>
      <c r="B21" s="101">
        <v>2417</v>
      </c>
      <c r="C21" s="102">
        <v>1957</v>
      </c>
      <c r="D21" s="102">
        <v>1750</v>
      </c>
      <c r="E21" s="102">
        <v>207</v>
      </c>
      <c r="F21" s="102">
        <v>371</v>
      </c>
      <c r="G21" s="102">
        <v>321</v>
      </c>
      <c r="H21" s="102">
        <v>50</v>
      </c>
      <c r="I21" s="102">
        <v>89</v>
      </c>
      <c r="J21" s="102">
        <v>82</v>
      </c>
      <c r="K21" s="103">
        <v>7</v>
      </c>
      <c r="L21" s="83"/>
    </row>
    <row r="22" spans="1:12" s="60" customFormat="1" ht="15" customHeight="1" x14ac:dyDescent="0.15">
      <c r="A22" s="100">
        <v>10</v>
      </c>
      <c r="B22" s="101">
        <v>2431</v>
      </c>
      <c r="C22" s="102">
        <v>1972</v>
      </c>
      <c r="D22" s="102">
        <v>1764</v>
      </c>
      <c r="E22" s="102">
        <v>208</v>
      </c>
      <c r="F22" s="102">
        <v>370</v>
      </c>
      <c r="G22" s="102">
        <v>321</v>
      </c>
      <c r="H22" s="102">
        <v>49</v>
      </c>
      <c r="I22" s="102">
        <v>89</v>
      </c>
      <c r="J22" s="102">
        <v>83</v>
      </c>
      <c r="K22" s="103">
        <v>6</v>
      </c>
      <c r="L22" s="83"/>
    </row>
    <row r="23" spans="1:12" s="60" customFormat="1" ht="9" customHeight="1" x14ac:dyDescent="0.15">
      <c r="A23" s="100"/>
      <c r="B23" s="101"/>
      <c r="C23" s="102"/>
      <c r="D23" s="102"/>
      <c r="E23" s="102"/>
      <c r="F23" s="102"/>
      <c r="G23" s="102"/>
      <c r="H23" s="102"/>
      <c r="I23" s="102"/>
      <c r="J23" s="102"/>
      <c r="K23" s="103"/>
      <c r="L23" s="83"/>
    </row>
    <row r="24" spans="1:12" s="60" customFormat="1" ht="15" customHeight="1" x14ac:dyDescent="0.15">
      <c r="A24" s="100">
        <v>11</v>
      </c>
      <c r="B24" s="101">
        <v>2439</v>
      </c>
      <c r="C24" s="102">
        <v>1980</v>
      </c>
      <c r="D24" s="102">
        <v>1772</v>
      </c>
      <c r="E24" s="102">
        <v>208</v>
      </c>
      <c r="F24" s="102">
        <v>370</v>
      </c>
      <c r="G24" s="102">
        <v>320</v>
      </c>
      <c r="H24" s="102">
        <v>50</v>
      </c>
      <c r="I24" s="102">
        <v>89</v>
      </c>
      <c r="J24" s="102">
        <v>83</v>
      </c>
      <c r="K24" s="103">
        <v>6</v>
      </c>
      <c r="L24" s="83"/>
    </row>
    <row r="25" spans="1:12" ht="15" customHeight="1" x14ac:dyDescent="0.15">
      <c r="A25" s="100">
        <v>12</v>
      </c>
      <c r="B25" s="101">
        <v>2450</v>
      </c>
      <c r="C25" s="102">
        <v>1702</v>
      </c>
      <c r="D25" s="102">
        <v>1476</v>
      </c>
      <c r="E25" s="102">
        <v>226</v>
      </c>
      <c r="F25" s="102">
        <v>674</v>
      </c>
      <c r="G25" s="102">
        <v>627</v>
      </c>
      <c r="H25" s="102">
        <v>47</v>
      </c>
      <c r="I25" s="102">
        <v>74</v>
      </c>
      <c r="J25" s="102">
        <v>72</v>
      </c>
      <c r="K25" s="103">
        <v>2</v>
      </c>
    </row>
    <row r="26" spans="1:12" ht="15" customHeight="1" x14ac:dyDescent="0.15">
      <c r="A26" s="100">
        <v>13</v>
      </c>
      <c r="B26" s="101">
        <v>2465</v>
      </c>
      <c r="C26" s="102">
        <v>1714</v>
      </c>
      <c r="D26" s="102">
        <v>1487</v>
      </c>
      <c r="E26" s="102">
        <v>227</v>
      </c>
      <c r="F26" s="102">
        <v>676</v>
      </c>
      <c r="G26" s="102">
        <v>629</v>
      </c>
      <c r="H26" s="102">
        <v>47</v>
      </c>
      <c r="I26" s="102">
        <v>75</v>
      </c>
      <c r="J26" s="102">
        <v>73</v>
      </c>
      <c r="K26" s="103">
        <v>2</v>
      </c>
    </row>
    <row r="27" spans="1:12" ht="15" customHeight="1" x14ac:dyDescent="0.15">
      <c r="A27" s="100">
        <v>14</v>
      </c>
      <c r="B27" s="101">
        <v>2477</v>
      </c>
      <c r="C27" s="102">
        <v>1725</v>
      </c>
      <c r="D27" s="102">
        <v>1498</v>
      </c>
      <c r="E27" s="102">
        <v>227</v>
      </c>
      <c r="F27" s="102">
        <v>677</v>
      </c>
      <c r="G27" s="102">
        <v>630</v>
      </c>
      <c r="H27" s="102">
        <v>47</v>
      </c>
      <c r="I27" s="102">
        <v>75</v>
      </c>
      <c r="J27" s="102">
        <v>73</v>
      </c>
      <c r="K27" s="103">
        <v>2</v>
      </c>
    </row>
    <row r="28" spans="1:12" ht="15" customHeight="1" x14ac:dyDescent="0.15">
      <c r="A28" s="100">
        <v>15</v>
      </c>
      <c r="B28" s="101">
        <v>2490</v>
      </c>
      <c r="C28" s="102">
        <v>1750</v>
      </c>
      <c r="D28" s="102">
        <v>1507</v>
      </c>
      <c r="E28" s="102">
        <v>243</v>
      </c>
      <c r="F28" s="102">
        <v>666</v>
      </c>
      <c r="G28" s="102">
        <v>627</v>
      </c>
      <c r="H28" s="102">
        <v>39</v>
      </c>
      <c r="I28" s="102">
        <v>74</v>
      </c>
      <c r="J28" s="102">
        <v>73</v>
      </c>
      <c r="K28" s="103">
        <v>1</v>
      </c>
    </row>
    <row r="29" spans="1:12" ht="15" customHeight="1" x14ac:dyDescent="0.15">
      <c r="A29" s="100">
        <v>16</v>
      </c>
      <c r="B29" s="105">
        <v>2505</v>
      </c>
      <c r="C29" s="79">
        <v>1763</v>
      </c>
      <c r="D29" s="79">
        <v>1521</v>
      </c>
      <c r="E29" s="79">
        <v>242</v>
      </c>
      <c r="F29" s="79">
        <v>668</v>
      </c>
      <c r="G29" s="79">
        <v>628</v>
      </c>
      <c r="H29" s="79">
        <v>40</v>
      </c>
      <c r="I29" s="79">
        <v>74</v>
      </c>
      <c r="J29" s="79">
        <v>73</v>
      </c>
      <c r="K29" s="85">
        <v>1</v>
      </c>
    </row>
    <row r="30" spans="1:12" ht="15" customHeight="1" x14ac:dyDescent="0.15">
      <c r="A30" s="100">
        <v>17</v>
      </c>
      <c r="B30" s="105">
        <v>2521</v>
      </c>
      <c r="C30" s="79">
        <v>1779</v>
      </c>
      <c r="D30" s="79">
        <v>1536</v>
      </c>
      <c r="E30" s="79">
        <v>243</v>
      </c>
      <c r="F30" s="79">
        <v>667</v>
      </c>
      <c r="G30" s="79">
        <v>628</v>
      </c>
      <c r="H30" s="79">
        <v>39</v>
      </c>
      <c r="I30" s="79">
        <v>75</v>
      </c>
      <c r="J30" s="79">
        <v>74</v>
      </c>
      <c r="K30" s="85">
        <v>1</v>
      </c>
    </row>
    <row r="31" spans="1:12" ht="15" customHeight="1" x14ac:dyDescent="0.15">
      <c r="A31" s="100">
        <v>18</v>
      </c>
      <c r="B31" s="105">
        <v>2534</v>
      </c>
      <c r="C31" s="79">
        <v>1800</v>
      </c>
      <c r="D31" s="79">
        <v>1555</v>
      </c>
      <c r="E31" s="79">
        <v>245</v>
      </c>
      <c r="F31" s="79">
        <v>658</v>
      </c>
      <c r="G31" s="79">
        <v>629</v>
      </c>
      <c r="H31" s="79">
        <v>29</v>
      </c>
      <c r="I31" s="79">
        <v>76</v>
      </c>
      <c r="J31" s="79">
        <v>74</v>
      </c>
      <c r="K31" s="85">
        <v>2</v>
      </c>
    </row>
    <row r="32" spans="1:12" ht="15" customHeight="1" x14ac:dyDescent="0.15">
      <c r="A32" s="100">
        <v>19</v>
      </c>
      <c r="B32" s="105">
        <v>2553</v>
      </c>
      <c r="C32" s="79">
        <v>1817</v>
      </c>
      <c r="D32" s="79">
        <v>1570</v>
      </c>
      <c r="E32" s="79">
        <v>247</v>
      </c>
      <c r="F32" s="79">
        <v>660</v>
      </c>
      <c r="G32" s="79">
        <v>631</v>
      </c>
      <c r="H32" s="79">
        <v>29</v>
      </c>
      <c r="I32" s="79">
        <v>76</v>
      </c>
      <c r="J32" s="79">
        <v>74</v>
      </c>
      <c r="K32" s="85">
        <v>2</v>
      </c>
    </row>
    <row r="33" spans="1:13" ht="15" customHeight="1" x14ac:dyDescent="0.15">
      <c r="A33" s="100">
        <v>20</v>
      </c>
      <c r="B33" s="105">
        <v>2566</v>
      </c>
      <c r="C33" s="79">
        <v>1828</v>
      </c>
      <c r="D33" s="79">
        <v>1581</v>
      </c>
      <c r="E33" s="79">
        <v>247</v>
      </c>
      <c r="F33" s="79">
        <v>662</v>
      </c>
      <c r="G33" s="79">
        <v>633</v>
      </c>
      <c r="H33" s="79">
        <v>29</v>
      </c>
      <c r="I33" s="79">
        <v>76</v>
      </c>
      <c r="J33" s="79">
        <v>74</v>
      </c>
      <c r="K33" s="85">
        <v>2</v>
      </c>
    </row>
    <row r="34" spans="1:13" ht="9" customHeight="1" x14ac:dyDescent="0.15">
      <c r="A34" s="100"/>
      <c r="B34" s="105"/>
      <c r="C34" s="79"/>
      <c r="D34" s="79"/>
      <c r="E34" s="79"/>
      <c r="F34" s="79"/>
      <c r="G34" s="79"/>
      <c r="H34" s="79"/>
      <c r="I34" s="79"/>
      <c r="J34" s="79"/>
      <c r="K34" s="85"/>
    </row>
    <row r="35" spans="1:13" ht="15" customHeight="1" x14ac:dyDescent="0.15">
      <c r="A35" s="100">
        <v>21</v>
      </c>
      <c r="B35" s="105">
        <v>2576</v>
      </c>
      <c r="C35" s="79">
        <v>1830</v>
      </c>
      <c r="D35" s="79">
        <v>1575</v>
      </c>
      <c r="E35" s="79">
        <v>255</v>
      </c>
      <c r="F35" s="79">
        <v>666</v>
      </c>
      <c r="G35" s="79">
        <v>638</v>
      </c>
      <c r="H35" s="79">
        <v>28</v>
      </c>
      <c r="I35" s="79">
        <v>80</v>
      </c>
      <c r="J35" s="79">
        <v>78</v>
      </c>
      <c r="K35" s="85">
        <v>2</v>
      </c>
    </row>
    <row r="36" spans="1:13" ht="15" customHeight="1" x14ac:dyDescent="0.15">
      <c r="A36" s="100">
        <v>22</v>
      </c>
      <c r="B36" s="105">
        <v>2586</v>
      </c>
      <c r="C36" s="79">
        <v>1839</v>
      </c>
      <c r="D36" s="79">
        <v>1584</v>
      </c>
      <c r="E36" s="79">
        <v>255</v>
      </c>
      <c r="F36" s="79">
        <v>667</v>
      </c>
      <c r="G36" s="79">
        <v>639</v>
      </c>
      <c r="H36" s="79">
        <v>28</v>
      </c>
      <c r="I36" s="79">
        <v>80</v>
      </c>
      <c r="J36" s="79">
        <v>78</v>
      </c>
      <c r="K36" s="85">
        <v>2</v>
      </c>
      <c r="M36" s="104"/>
    </row>
    <row r="37" spans="1:13" s="72" customFormat="1" ht="18" customHeight="1" x14ac:dyDescent="0.15">
      <c r="A37" s="100">
        <v>23</v>
      </c>
      <c r="B37" s="105">
        <v>2603</v>
      </c>
      <c r="C37" s="79">
        <v>1854</v>
      </c>
      <c r="D37" s="79">
        <v>1597</v>
      </c>
      <c r="E37" s="85">
        <v>257</v>
      </c>
      <c r="F37" s="102">
        <v>669</v>
      </c>
      <c r="G37" s="102">
        <v>641</v>
      </c>
      <c r="H37" s="102">
        <v>28</v>
      </c>
      <c r="I37" s="102">
        <v>80</v>
      </c>
      <c r="J37" s="102">
        <v>78</v>
      </c>
      <c r="K37" s="102">
        <v>2</v>
      </c>
    </row>
    <row r="38" spans="1:13" s="72" customFormat="1" ht="18" customHeight="1" x14ac:dyDescent="0.15">
      <c r="A38" s="100">
        <v>24</v>
      </c>
      <c r="B38" s="105">
        <v>2961</v>
      </c>
      <c r="C38" s="79">
        <v>2152</v>
      </c>
      <c r="D38" s="79">
        <v>1864</v>
      </c>
      <c r="E38" s="85">
        <v>288</v>
      </c>
      <c r="F38" s="102">
        <v>709</v>
      </c>
      <c r="G38" s="102">
        <v>684</v>
      </c>
      <c r="H38" s="102">
        <v>25</v>
      </c>
      <c r="I38" s="102">
        <v>100</v>
      </c>
      <c r="J38" s="102">
        <v>98</v>
      </c>
      <c r="K38" s="102">
        <v>2</v>
      </c>
    </row>
    <row r="39" spans="1:13" s="72" customFormat="1" ht="18" customHeight="1" x14ac:dyDescent="0.15">
      <c r="A39" s="100">
        <v>25</v>
      </c>
      <c r="B39" s="105">
        <v>2970</v>
      </c>
      <c r="C39" s="79">
        <v>2163</v>
      </c>
      <c r="D39" s="79">
        <v>1875</v>
      </c>
      <c r="E39" s="85">
        <v>288</v>
      </c>
      <c r="F39" s="102">
        <v>707</v>
      </c>
      <c r="G39" s="102">
        <v>672</v>
      </c>
      <c r="H39" s="102">
        <v>35</v>
      </c>
      <c r="I39" s="102">
        <v>100</v>
      </c>
      <c r="J39" s="102">
        <v>98</v>
      </c>
      <c r="K39" s="102">
        <v>2</v>
      </c>
    </row>
    <row r="40" spans="1:13" s="72" customFormat="1" ht="18" customHeight="1" x14ac:dyDescent="0.15">
      <c r="A40" s="100">
        <v>26</v>
      </c>
      <c r="B40" s="105">
        <v>2984</v>
      </c>
      <c r="C40" s="85">
        <v>2175</v>
      </c>
      <c r="D40" s="102">
        <v>1888</v>
      </c>
      <c r="E40" s="102">
        <v>287</v>
      </c>
      <c r="F40" s="106">
        <v>709</v>
      </c>
      <c r="G40" s="106">
        <v>674</v>
      </c>
      <c r="H40" s="106">
        <v>35</v>
      </c>
      <c r="I40" s="106">
        <v>100</v>
      </c>
      <c r="J40" s="106">
        <v>98</v>
      </c>
      <c r="K40" s="106">
        <v>2</v>
      </c>
    </row>
    <row r="41" spans="1:13" s="72" customFormat="1" ht="18" customHeight="1" x14ac:dyDescent="0.15">
      <c r="A41" s="100">
        <v>27</v>
      </c>
      <c r="B41" s="105">
        <v>2997</v>
      </c>
      <c r="C41" s="85">
        <v>2289</v>
      </c>
      <c r="D41" s="102">
        <v>1995</v>
      </c>
      <c r="E41" s="102">
        <v>294</v>
      </c>
      <c r="F41" s="106">
        <v>599</v>
      </c>
      <c r="G41" s="106">
        <v>569</v>
      </c>
      <c r="H41" s="106">
        <v>30</v>
      </c>
      <c r="I41" s="106">
        <v>109</v>
      </c>
      <c r="J41" s="106">
        <v>107</v>
      </c>
      <c r="K41" s="106">
        <v>2</v>
      </c>
    </row>
    <row r="42" spans="1:13" s="72" customFormat="1" ht="18" customHeight="1" x14ac:dyDescent="0.15">
      <c r="A42" s="100">
        <v>28</v>
      </c>
      <c r="B42" s="105">
        <v>3013</v>
      </c>
      <c r="C42" s="85">
        <v>2305</v>
      </c>
      <c r="D42" s="102">
        <v>2010</v>
      </c>
      <c r="E42" s="102">
        <v>295</v>
      </c>
      <c r="F42" s="106">
        <v>599</v>
      </c>
      <c r="G42" s="106">
        <v>569</v>
      </c>
      <c r="H42" s="106">
        <v>30</v>
      </c>
      <c r="I42" s="106">
        <v>109</v>
      </c>
      <c r="J42" s="106">
        <v>107</v>
      </c>
      <c r="K42" s="106">
        <v>2</v>
      </c>
    </row>
    <row r="43" spans="1:13" s="72" customFormat="1" ht="18" customHeight="1" x14ac:dyDescent="0.15">
      <c r="A43" s="100">
        <v>29</v>
      </c>
      <c r="B43" s="105">
        <v>3027</v>
      </c>
      <c r="C43" s="85">
        <v>2317</v>
      </c>
      <c r="D43" s="102">
        <v>2021</v>
      </c>
      <c r="E43" s="102">
        <v>296</v>
      </c>
      <c r="F43" s="106">
        <v>601</v>
      </c>
      <c r="G43" s="106">
        <v>571</v>
      </c>
      <c r="H43" s="106">
        <v>30</v>
      </c>
      <c r="I43" s="106">
        <v>109</v>
      </c>
      <c r="J43" s="106">
        <v>107</v>
      </c>
      <c r="K43" s="106">
        <v>2</v>
      </c>
    </row>
    <row r="44" spans="1:13" s="72" customFormat="1" ht="18" customHeight="1" x14ac:dyDescent="0.15">
      <c r="A44" s="107">
        <v>30</v>
      </c>
      <c r="B44" s="79">
        <v>3049</v>
      </c>
      <c r="C44" s="85">
        <v>2500</v>
      </c>
      <c r="D44" s="102">
        <v>2216</v>
      </c>
      <c r="E44" s="102">
        <v>284</v>
      </c>
      <c r="F44" s="106">
        <v>442</v>
      </c>
      <c r="G44" s="106">
        <v>412</v>
      </c>
      <c r="H44" s="106">
        <v>30</v>
      </c>
      <c r="I44" s="106">
        <v>107</v>
      </c>
      <c r="J44" s="106">
        <v>105</v>
      </c>
      <c r="K44" s="106">
        <v>2</v>
      </c>
    </row>
    <row r="45" spans="1:13" s="72" customFormat="1" ht="9" customHeight="1" x14ac:dyDescent="0.15">
      <c r="A45" s="107"/>
      <c r="B45" s="79"/>
      <c r="C45" s="79"/>
      <c r="D45" s="79"/>
      <c r="E45" s="85"/>
      <c r="F45" s="102"/>
      <c r="G45" s="102"/>
      <c r="H45" s="102"/>
      <c r="I45" s="102"/>
      <c r="J45" s="102"/>
      <c r="K45" s="102"/>
    </row>
    <row r="46" spans="1:13" s="72" customFormat="1" ht="18" customHeight="1" x14ac:dyDescent="0.15">
      <c r="A46" s="107" t="s">
        <v>44</v>
      </c>
      <c r="B46" s="79">
        <v>3061</v>
      </c>
      <c r="C46" s="85">
        <v>2511</v>
      </c>
      <c r="D46" s="102">
        <v>2226</v>
      </c>
      <c r="E46" s="102">
        <v>285</v>
      </c>
      <c r="F46" s="106">
        <v>443</v>
      </c>
      <c r="G46" s="106">
        <v>413</v>
      </c>
      <c r="H46" s="106">
        <v>30</v>
      </c>
      <c r="I46" s="106">
        <v>107</v>
      </c>
      <c r="J46" s="106">
        <v>105</v>
      </c>
      <c r="K46" s="106">
        <v>2</v>
      </c>
    </row>
    <row r="47" spans="1:13" s="72" customFormat="1" ht="18" customHeight="1" x14ac:dyDescent="0.15">
      <c r="A47" s="107">
        <v>2</v>
      </c>
      <c r="B47" s="79">
        <v>3070</v>
      </c>
      <c r="C47" s="85">
        <v>2516</v>
      </c>
      <c r="D47" s="102">
        <v>2232</v>
      </c>
      <c r="E47" s="102">
        <v>284</v>
      </c>
      <c r="F47" s="106">
        <v>446</v>
      </c>
      <c r="G47" s="106">
        <v>416</v>
      </c>
      <c r="H47" s="106">
        <v>30</v>
      </c>
      <c r="I47" s="106">
        <v>108</v>
      </c>
      <c r="J47" s="106">
        <v>105</v>
      </c>
      <c r="K47" s="106">
        <v>3</v>
      </c>
    </row>
    <row r="48" spans="1:13" s="72" customFormat="1" ht="18" customHeight="1" x14ac:dyDescent="0.15">
      <c r="A48" s="100">
        <v>3</v>
      </c>
      <c r="B48" s="169">
        <v>3075</v>
      </c>
      <c r="C48" s="142">
        <v>2540</v>
      </c>
      <c r="D48" s="181">
        <v>2252</v>
      </c>
      <c r="E48" s="181">
        <v>288</v>
      </c>
      <c r="F48" s="182">
        <v>426</v>
      </c>
      <c r="G48" s="182">
        <v>393</v>
      </c>
      <c r="H48" s="182">
        <v>33</v>
      </c>
      <c r="I48" s="182">
        <v>109</v>
      </c>
      <c r="J48" s="182">
        <v>106</v>
      </c>
      <c r="K48" s="182">
        <v>3</v>
      </c>
    </row>
    <row r="49" spans="1:11" s="72" customFormat="1" ht="18" customHeight="1" x14ac:dyDescent="0.15">
      <c r="A49" s="100">
        <v>4</v>
      </c>
      <c r="B49" s="169">
        <v>3092</v>
      </c>
      <c r="C49" s="142">
        <v>2556</v>
      </c>
      <c r="D49" s="181">
        <v>2262</v>
      </c>
      <c r="E49" s="181">
        <v>294</v>
      </c>
      <c r="F49" s="182">
        <v>427</v>
      </c>
      <c r="G49" s="182">
        <v>394</v>
      </c>
      <c r="H49" s="182">
        <v>33</v>
      </c>
      <c r="I49" s="182">
        <v>109</v>
      </c>
      <c r="J49" s="182">
        <v>106</v>
      </c>
      <c r="K49" s="182">
        <v>3</v>
      </c>
    </row>
    <row r="50" spans="1:11" s="72" customFormat="1" ht="18" customHeight="1" x14ac:dyDescent="0.15">
      <c r="A50" s="189">
        <v>5</v>
      </c>
      <c r="B50" s="169">
        <v>3098</v>
      </c>
      <c r="C50" s="142">
        <v>2563</v>
      </c>
      <c r="D50" s="181">
        <v>2268</v>
      </c>
      <c r="E50" s="181">
        <v>294</v>
      </c>
      <c r="F50" s="182">
        <v>427</v>
      </c>
      <c r="G50" s="182">
        <v>394</v>
      </c>
      <c r="H50" s="182">
        <v>33</v>
      </c>
      <c r="I50" s="182">
        <v>109</v>
      </c>
      <c r="J50" s="182">
        <v>106</v>
      </c>
      <c r="K50" s="182">
        <v>3</v>
      </c>
    </row>
    <row r="51" spans="1:11" ht="8.25" customHeight="1" thickBot="1" x14ac:dyDescent="0.2">
      <c r="A51" s="108"/>
      <c r="B51" s="109"/>
      <c r="C51" s="89"/>
      <c r="D51" s="89"/>
      <c r="E51" s="110"/>
      <c r="F51" s="111"/>
      <c r="G51" s="111"/>
      <c r="H51" s="111"/>
      <c r="I51" s="111"/>
      <c r="J51" s="111"/>
      <c r="K51" s="111"/>
    </row>
    <row r="52" spans="1:11" ht="15" customHeight="1" x14ac:dyDescent="0.15">
      <c r="A52" s="112" t="s">
        <v>178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5" customHeight="1" x14ac:dyDescent="0.15">
      <c r="A53" s="112" t="s">
        <v>181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15">
      <c r="A54" s="112" t="s">
        <v>182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15">
      <c r="A55" s="113"/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6">
    <mergeCell ref="A1:K1"/>
    <mergeCell ref="A3:A4"/>
    <mergeCell ref="B3:B4"/>
    <mergeCell ref="C3:E3"/>
    <mergeCell ref="F3:H3"/>
    <mergeCell ref="I3:K3"/>
  </mergeCells>
  <phoneticPr fontId="2"/>
  <printOptions horizontalCentered="1"/>
  <pageMargins left="0.78740157480314965" right="0.78740157480314965" top="0.78740157480314965" bottom="0.59055118110236227" header="0" footer="0.51181102362204722"/>
  <pageSetup paperSize="9" scale="99" orientation="portrait" verticalDpi="1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9"/>
  <sheetViews>
    <sheetView zoomScaleNormal="100" zoomScaleSheetLayoutView="100" workbookViewId="0">
      <pane xSplit="12" ySplit="4" topLeftCell="M11" activePane="bottomRight" state="frozen"/>
      <selection sqref="A1:M1"/>
      <selection pane="topRight" sqref="A1:M1"/>
      <selection pane="bottomLeft" sqref="A1:M1"/>
      <selection pane="bottomRight" sqref="A1:AF1"/>
    </sheetView>
  </sheetViews>
  <sheetFormatPr defaultRowHeight="13.5" x14ac:dyDescent="0.15"/>
  <cols>
    <col min="1" max="2" width="2.875" style="190" customWidth="1"/>
    <col min="3" max="3" width="3.25" style="190" customWidth="1"/>
    <col min="4" max="8" width="2.625" style="190" customWidth="1"/>
    <col min="9" max="9" width="2.75" style="190" customWidth="1"/>
    <col min="10" max="15" width="2.375" style="190" customWidth="1"/>
    <col min="16" max="16" width="3.5" style="190" customWidth="1"/>
    <col min="17" max="17" width="1.75" style="190" customWidth="1"/>
    <col min="18" max="18" width="2.625" style="190" customWidth="1"/>
    <col min="19" max="30" width="2.375" style="190" customWidth="1"/>
    <col min="31" max="32" width="3.875" style="190" customWidth="1"/>
    <col min="33" max="16384" width="9" style="190"/>
  </cols>
  <sheetData>
    <row r="1" spans="1:32" ht="30" customHeight="1" x14ac:dyDescent="0.15">
      <c r="A1" s="309" t="s">
        <v>71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</row>
    <row r="2" spans="1:32" ht="18" customHeight="1" thickBot="1" x14ac:dyDescent="0.2">
      <c r="A2" s="310" t="s">
        <v>72</v>
      </c>
      <c r="B2" s="310"/>
      <c r="C2" s="310"/>
      <c r="D2" s="310"/>
      <c r="E2" s="310"/>
      <c r="F2" s="310"/>
      <c r="G2" s="310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2" t="s">
        <v>73</v>
      </c>
    </row>
    <row r="3" spans="1:32" ht="18" customHeight="1" x14ac:dyDescent="0.15">
      <c r="A3" s="311" t="s">
        <v>74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2"/>
      <c r="M3" s="315" t="s">
        <v>75</v>
      </c>
      <c r="N3" s="311"/>
      <c r="O3" s="311"/>
      <c r="P3" s="311"/>
      <c r="Q3" s="315" t="s">
        <v>76</v>
      </c>
      <c r="R3" s="311"/>
      <c r="S3" s="311"/>
      <c r="T3" s="311"/>
      <c r="U3" s="317" t="s">
        <v>77</v>
      </c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</row>
    <row r="4" spans="1:32" s="193" customFormat="1" ht="20.25" customHeight="1" x14ac:dyDescent="0.15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4"/>
      <c r="M4" s="316"/>
      <c r="N4" s="313"/>
      <c r="O4" s="313"/>
      <c r="P4" s="313"/>
      <c r="Q4" s="316"/>
      <c r="R4" s="313"/>
      <c r="S4" s="313"/>
      <c r="T4" s="313"/>
      <c r="U4" s="316" t="s">
        <v>78</v>
      </c>
      <c r="V4" s="313"/>
      <c r="W4" s="313"/>
      <c r="X4" s="314"/>
      <c r="Y4" s="316" t="s">
        <v>79</v>
      </c>
      <c r="Z4" s="313"/>
      <c r="AA4" s="314"/>
      <c r="AB4" s="316" t="s">
        <v>75</v>
      </c>
      <c r="AC4" s="313"/>
      <c r="AD4" s="314"/>
      <c r="AE4" s="316" t="s">
        <v>76</v>
      </c>
      <c r="AF4" s="313"/>
    </row>
    <row r="5" spans="1:32" s="193" customFormat="1" ht="15.75" customHeight="1" x14ac:dyDescent="0.15">
      <c r="A5" s="194"/>
      <c r="B5" s="305" t="s">
        <v>80</v>
      </c>
      <c r="C5" s="305"/>
      <c r="D5" s="305"/>
      <c r="E5" s="305"/>
      <c r="F5" s="305"/>
      <c r="G5" s="305"/>
      <c r="H5" s="305"/>
      <c r="I5" s="305"/>
      <c r="J5" s="305"/>
      <c r="K5" s="305"/>
      <c r="L5" s="194"/>
      <c r="M5" s="306">
        <v>6195</v>
      </c>
      <c r="N5" s="307"/>
      <c r="O5" s="307"/>
      <c r="P5" s="307"/>
      <c r="Q5" s="308">
        <v>100</v>
      </c>
      <c r="R5" s="308"/>
      <c r="S5" s="308"/>
      <c r="T5" s="308"/>
      <c r="U5" s="304" t="s">
        <v>81</v>
      </c>
      <c r="V5" s="304"/>
      <c r="W5" s="304"/>
      <c r="X5" s="304"/>
      <c r="Y5" s="304" t="s">
        <v>81</v>
      </c>
      <c r="Z5" s="304"/>
      <c r="AA5" s="304"/>
      <c r="AB5" s="304" t="s">
        <v>81</v>
      </c>
      <c r="AC5" s="304"/>
      <c r="AD5" s="304"/>
      <c r="AE5" s="304" t="s">
        <v>81</v>
      </c>
      <c r="AF5" s="304"/>
    </row>
    <row r="6" spans="1:32" s="193" customFormat="1" ht="15.75" customHeight="1" x14ac:dyDescent="0.15">
      <c r="A6" s="194"/>
      <c r="B6" s="194"/>
      <c r="C6" s="284" t="s">
        <v>82</v>
      </c>
      <c r="D6" s="303"/>
      <c r="E6" s="303"/>
      <c r="F6" s="303"/>
      <c r="G6" s="303"/>
      <c r="H6" s="303"/>
      <c r="I6" s="303"/>
      <c r="J6" s="303"/>
      <c r="K6" s="303"/>
      <c r="L6" s="194"/>
      <c r="M6" s="289">
        <v>5467</v>
      </c>
      <c r="N6" s="290"/>
      <c r="O6" s="290"/>
      <c r="P6" s="290"/>
      <c r="Q6" s="292">
        <v>88.2</v>
      </c>
      <c r="R6" s="292"/>
      <c r="S6" s="292"/>
      <c r="T6" s="292"/>
      <c r="U6" s="288" t="s">
        <v>81</v>
      </c>
      <c r="V6" s="288"/>
      <c r="W6" s="288"/>
      <c r="X6" s="288"/>
      <c r="Y6" s="288" t="s">
        <v>81</v>
      </c>
      <c r="Z6" s="288"/>
      <c r="AA6" s="288"/>
      <c r="AB6" s="288" t="s">
        <v>81</v>
      </c>
      <c r="AC6" s="288"/>
      <c r="AD6" s="288"/>
      <c r="AE6" s="288" t="s">
        <v>81</v>
      </c>
      <c r="AF6" s="288"/>
    </row>
    <row r="7" spans="1:32" s="193" customFormat="1" ht="15.75" customHeight="1" x14ac:dyDescent="0.15">
      <c r="A7" s="194"/>
      <c r="B7" s="194"/>
      <c r="C7" s="284" t="s">
        <v>83</v>
      </c>
      <c r="D7" s="303"/>
      <c r="E7" s="303"/>
      <c r="F7" s="303"/>
      <c r="G7" s="303"/>
      <c r="H7" s="303"/>
      <c r="I7" s="303"/>
      <c r="J7" s="303"/>
      <c r="K7" s="303"/>
      <c r="L7" s="194"/>
      <c r="M7" s="289">
        <v>728</v>
      </c>
      <c r="N7" s="290"/>
      <c r="O7" s="290"/>
      <c r="P7" s="290"/>
      <c r="Q7" s="292">
        <v>11.8</v>
      </c>
      <c r="R7" s="292"/>
      <c r="S7" s="292"/>
      <c r="T7" s="292"/>
      <c r="U7" s="288" t="s">
        <v>81</v>
      </c>
      <c r="V7" s="288"/>
      <c r="W7" s="288"/>
      <c r="X7" s="288"/>
      <c r="Y7" s="288" t="s">
        <v>81</v>
      </c>
      <c r="Z7" s="288"/>
      <c r="AA7" s="288"/>
      <c r="AB7" s="288" t="s">
        <v>81</v>
      </c>
      <c r="AC7" s="288"/>
      <c r="AD7" s="288"/>
      <c r="AE7" s="288" t="s">
        <v>81</v>
      </c>
      <c r="AF7" s="288"/>
    </row>
    <row r="8" spans="1:32" s="193" customFormat="1" ht="15" customHeight="1" x14ac:dyDescent="0.15">
      <c r="A8" s="194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4"/>
      <c r="M8" s="289"/>
      <c r="N8" s="290"/>
      <c r="O8" s="290"/>
      <c r="P8" s="290"/>
      <c r="Q8" s="292"/>
      <c r="R8" s="292"/>
      <c r="S8" s="292"/>
      <c r="T8" s="292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</row>
    <row r="9" spans="1:32" s="193" customFormat="1" ht="15.75" customHeight="1" x14ac:dyDescent="0.15">
      <c r="A9" s="194"/>
      <c r="B9" s="284" t="s">
        <v>84</v>
      </c>
      <c r="C9" s="284"/>
      <c r="D9" s="284"/>
      <c r="E9" s="284"/>
      <c r="F9" s="284"/>
      <c r="G9" s="284"/>
      <c r="H9" s="284"/>
      <c r="I9" s="284"/>
      <c r="J9" s="284"/>
      <c r="K9" s="284"/>
      <c r="L9" s="194"/>
      <c r="M9" s="289">
        <v>5467</v>
      </c>
      <c r="N9" s="290"/>
      <c r="O9" s="290"/>
      <c r="P9" s="290"/>
      <c r="Q9" s="292">
        <v>100</v>
      </c>
      <c r="R9" s="292"/>
      <c r="S9" s="292"/>
      <c r="T9" s="292"/>
      <c r="U9" s="288" t="s">
        <v>81</v>
      </c>
      <c r="V9" s="288"/>
      <c r="W9" s="288"/>
      <c r="X9" s="288"/>
      <c r="Y9" s="288" t="s">
        <v>81</v>
      </c>
      <c r="Z9" s="288"/>
      <c r="AA9" s="288"/>
      <c r="AB9" s="288" t="s">
        <v>81</v>
      </c>
      <c r="AC9" s="288"/>
      <c r="AD9" s="288"/>
      <c r="AE9" s="288" t="s">
        <v>81</v>
      </c>
      <c r="AF9" s="288"/>
    </row>
    <row r="10" spans="1:32" s="193" customFormat="1" ht="9.75" customHeight="1" x14ac:dyDescent="0.15">
      <c r="A10" s="194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4"/>
      <c r="M10" s="227"/>
      <c r="N10" s="228"/>
      <c r="O10" s="228"/>
      <c r="P10" s="228"/>
      <c r="Q10" s="229"/>
      <c r="R10" s="229"/>
      <c r="S10" s="229"/>
      <c r="T10" s="229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</row>
    <row r="11" spans="1:32" s="193" customFormat="1" ht="15.75" customHeight="1" x14ac:dyDescent="0.15">
      <c r="A11" s="194"/>
      <c r="B11" s="194"/>
      <c r="C11" s="284" t="s">
        <v>85</v>
      </c>
      <c r="D11" s="284"/>
      <c r="E11" s="284"/>
      <c r="F11" s="284"/>
      <c r="G11" s="284"/>
      <c r="H11" s="284"/>
      <c r="I11" s="284"/>
      <c r="J11" s="284"/>
      <c r="K11" s="284"/>
      <c r="L11" s="194"/>
      <c r="M11" s="297">
        <v>878.6</v>
      </c>
      <c r="N11" s="298"/>
      <c r="O11" s="298"/>
      <c r="P11" s="298"/>
      <c r="Q11" s="299">
        <v>16.100000000000001</v>
      </c>
      <c r="R11" s="299"/>
      <c r="S11" s="299"/>
      <c r="T11" s="299"/>
      <c r="U11" s="300">
        <v>50</v>
      </c>
      <c r="V11" s="300"/>
      <c r="W11" s="300"/>
      <c r="X11" s="300"/>
      <c r="Y11" s="300">
        <v>100</v>
      </c>
      <c r="Z11" s="300"/>
      <c r="AA11" s="300"/>
      <c r="AB11" s="301">
        <v>654.70000000000005</v>
      </c>
      <c r="AC11" s="301"/>
      <c r="AD11" s="301"/>
      <c r="AE11" s="302">
        <v>12</v>
      </c>
      <c r="AF11" s="302"/>
    </row>
    <row r="12" spans="1:32" s="193" customFormat="1" ht="15.75" customHeight="1" x14ac:dyDescent="0.15">
      <c r="A12" s="194"/>
      <c r="B12" s="194"/>
      <c r="C12" s="196"/>
      <c r="D12" s="196"/>
      <c r="E12" s="196"/>
      <c r="F12" s="196"/>
      <c r="G12" s="196"/>
      <c r="H12" s="196"/>
      <c r="I12" s="196"/>
      <c r="J12" s="196"/>
      <c r="K12" s="196"/>
      <c r="L12" s="194"/>
      <c r="M12" s="297"/>
      <c r="N12" s="298"/>
      <c r="O12" s="298"/>
      <c r="P12" s="298"/>
      <c r="Q12" s="299"/>
      <c r="R12" s="299"/>
      <c r="S12" s="299"/>
      <c r="T12" s="299"/>
      <c r="U12" s="300">
        <v>60</v>
      </c>
      <c r="V12" s="300"/>
      <c r="W12" s="300"/>
      <c r="X12" s="300"/>
      <c r="Y12" s="300">
        <v>100</v>
      </c>
      <c r="Z12" s="300"/>
      <c r="AA12" s="300"/>
      <c r="AB12" s="301">
        <v>120.8</v>
      </c>
      <c r="AC12" s="301"/>
      <c r="AD12" s="301"/>
      <c r="AE12" s="302">
        <v>2.2000000000000002</v>
      </c>
      <c r="AF12" s="302"/>
    </row>
    <row r="13" spans="1:32" s="193" customFormat="1" ht="15.75" customHeight="1" x14ac:dyDescent="0.15">
      <c r="A13" s="194"/>
      <c r="B13" s="194"/>
      <c r="C13" s="196"/>
      <c r="D13" s="196"/>
      <c r="E13" s="196"/>
      <c r="F13" s="196"/>
      <c r="G13" s="196"/>
      <c r="H13" s="196"/>
      <c r="I13" s="196"/>
      <c r="J13" s="196"/>
      <c r="K13" s="196"/>
      <c r="L13" s="194"/>
      <c r="M13" s="297"/>
      <c r="N13" s="298"/>
      <c r="O13" s="298"/>
      <c r="P13" s="298"/>
      <c r="Q13" s="299"/>
      <c r="R13" s="299"/>
      <c r="S13" s="299"/>
      <c r="T13" s="299"/>
      <c r="U13" s="300">
        <v>50</v>
      </c>
      <c r="V13" s="300"/>
      <c r="W13" s="300"/>
      <c r="X13" s="300"/>
      <c r="Y13" s="300">
        <v>150</v>
      </c>
      <c r="Z13" s="300"/>
      <c r="AA13" s="300"/>
      <c r="AB13" s="301">
        <v>103.1</v>
      </c>
      <c r="AC13" s="301"/>
      <c r="AD13" s="301"/>
      <c r="AE13" s="302">
        <v>1.9</v>
      </c>
      <c r="AF13" s="302"/>
    </row>
    <row r="14" spans="1:32" s="193" customFormat="1" ht="12" customHeight="1" x14ac:dyDescent="0.15">
      <c r="A14" s="194"/>
      <c r="B14" s="194"/>
      <c r="C14" s="196"/>
      <c r="D14" s="196"/>
      <c r="E14" s="196"/>
      <c r="F14" s="196"/>
      <c r="G14" s="196"/>
      <c r="H14" s="196"/>
      <c r="I14" s="196"/>
      <c r="J14" s="196"/>
      <c r="K14" s="196"/>
      <c r="L14" s="194"/>
      <c r="M14" s="231"/>
      <c r="N14" s="197"/>
      <c r="O14" s="197"/>
      <c r="P14" s="197"/>
      <c r="Q14" s="232"/>
      <c r="R14" s="232"/>
      <c r="S14" s="232"/>
      <c r="T14" s="232"/>
      <c r="U14" s="233"/>
      <c r="V14" s="233"/>
      <c r="W14" s="233"/>
      <c r="X14" s="233"/>
      <c r="Y14" s="233"/>
      <c r="Z14" s="233"/>
      <c r="AA14" s="233"/>
      <c r="AB14" s="234"/>
      <c r="AC14" s="234"/>
      <c r="AD14" s="234"/>
      <c r="AE14" s="235"/>
      <c r="AF14" s="235"/>
    </row>
    <row r="15" spans="1:32" s="193" customFormat="1" ht="15.75" customHeight="1" x14ac:dyDescent="0.15">
      <c r="A15" s="194"/>
      <c r="B15" s="194"/>
      <c r="C15" s="284" t="s">
        <v>86</v>
      </c>
      <c r="D15" s="284"/>
      <c r="E15" s="284"/>
      <c r="F15" s="284"/>
      <c r="G15" s="284"/>
      <c r="H15" s="284"/>
      <c r="I15" s="284"/>
      <c r="J15" s="284"/>
      <c r="K15" s="284"/>
      <c r="L15" s="194"/>
      <c r="M15" s="289">
        <v>5.9</v>
      </c>
      <c r="N15" s="290"/>
      <c r="O15" s="290"/>
      <c r="P15" s="290"/>
      <c r="Q15" s="292">
        <v>0.2</v>
      </c>
      <c r="R15" s="292"/>
      <c r="S15" s="292"/>
      <c r="T15" s="292"/>
      <c r="U15" s="293">
        <v>50</v>
      </c>
      <c r="V15" s="293"/>
      <c r="W15" s="293"/>
      <c r="X15" s="293"/>
      <c r="Y15" s="293">
        <v>100</v>
      </c>
      <c r="Z15" s="293"/>
      <c r="AA15" s="293"/>
      <c r="AB15" s="294">
        <v>3.6</v>
      </c>
      <c r="AC15" s="294"/>
      <c r="AD15" s="294"/>
      <c r="AE15" s="295">
        <v>0.1</v>
      </c>
      <c r="AF15" s="295"/>
    </row>
    <row r="16" spans="1:32" s="193" customFormat="1" ht="15.75" customHeight="1" x14ac:dyDescent="0.15">
      <c r="A16" s="194"/>
      <c r="B16" s="194"/>
      <c r="C16" s="196"/>
      <c r="D16" s="196"/>
      <c r="E16" s="196"/>
      <c r="F16" s="196"/>
      <c r="G16" s="196"/>
      <c r="H16" s="196"/>
      <c r="I16" s="196"/>
      <c r="J16" s="196"/>
      <c r="K16" s="196"/>
      <c r="L16" s="194"/>
      <c r="M16" s="297"/>
      <c r="N16" s="298"/>
      <c r="O16" s="298"/>
      <c r="P16" s="298"/>
      <c r="Q16" s="299"/>
      <c r="R16" s="299"/>
      <c r="S16" s="299"/>
      <c r="T16" s="299"/>
      <c r="U16" s="300">
        <v>60</v>
      </c>
      <c r="V16" s="300"/>
      <c r="W16" s="300"/>
      <c r="X16" s="300"/>
      <c r="Y16" s="300">
        <v>100</v>
      </c>
      <c r="Z16" s="300"/>
      <c r="AA16" s="300"/>
      <c r="AB16" s="301">
        <v>2.2999999999999998</v>
      </c>
      <c r="AC16" s="301"/>
      <c r="AD16" s="301"/>
      <c r="AE16" s="302">
        <v>0.1</v>
      </c>
      <c r="AF16" s="302"/>
    </row>
    <row r="17" spans="1:32" s="193" customFormat="1" ht="12" customHeight="1" x14ac:dyDescent="0.15">
      <c r="A17" s="194"/>
      <c r="B17" s="194"/>
      <c r="C17" s="196"/>
      <c r="D17" s="196"/>
      <c r="E17" s="196"/>
      <c r="F17" s="196"/>
      <c r="G17" s="196"/>
      <c r="H17" s="196"/>
      <c r="I17" s="196"/>
      <c r="J17" s="196"/>
      <c r="K17" s="196"/>
      <c r="L17" s="194"/>
      <c r="M17" s="231"/>
      <c r="N17" s="197"/>
      <c r="O17" s="197"/>
      <c r="P17" s="197"/>
      <c r="Q17" s="232"/>
      <c r="R17" s="232"/>
      <c r="S17" s="232"/>
      <c r="T17" s="232"/>
      <c r="U17" s="233"/>
      <c r="V17" s="233"/>
      <c r="W17" s="233"/>
      <c r="X17" s="233"/>
      <c r="Y17" s="233"/>
      <c r="Z17" s="233"/>
      <c r="AA17" s="233"/>
      <c r="AB17" s="234"/>
      <c r="AC17" s="234"/>
      <c r="AD17" s="234"/>
      <c r="AE17" s="235"/>
      <c r="AF17" s="235"/>
    </row>
    <row r="18" spans="1:32" s="193" customFormat="1" ht="15.75" customHeight="1" x14ac:dyDescent="0.15">
      <c r="A18" s="194"/>
      <c r="B18" s="194"/>
      <c r="C18" s="196" t="s">
        <v>87</v>
      </c>
      <c r="D18" s="196"/>
      <c r="E18" s="196"/>
      <c r="F18" s="196"/>
      <c r="G18" s="196"/>
      <c r="H18" s="196"/>
      <c r="I18" s="196"/>
      <c r="J18" s="196"/>
      <c r="K18" s="196"/>
      <c r="L18" s="194"/>
      <c r="M18" s="289">
        <v>289.5</v>
      </c>
      <c r="N18" s="296"/>
      <c r="O18" s="296"/>
      <c r="P18" s="296"/>
      <c r="Q18" s="292">
        <v>5.4</v>
      </c>
      <c r="R18" s="292"/>
      <c r="S18" s="292"/>
      <c r="T18" s="292"/>
      <c r="U18" s="293">
        <v>60</v>
      </c>
      <c r="V18" s="293"/>
      <c r="W18" s="293"/>
      <c r="X18" s="293"/>
      <c r="Y18" s="293">
        <v>100</v>
      </c>
      <c r="Z18" s="293"/>
      <c r="AA18" s="293"/>
      <c r="AB18" s="294">
        <v>1</v>
      </c>
      <c r="AC18" s="294"/>
      <c r="AD18" s="294"/>
      <c r="AE18" s="295">
        <v>0.1</v>
      </c>
      <c r="AF18" s="295"/>
    </row>
    <row r="19" spans="1:32" s="193" customFormat="1" ht="15.75" customHeight="1" x14ac:dyDescent="0.15">
      <c r="A19" s="194"/>
      <c r="B19" s="194"/>
      <c r="C19" s="196"/>
      <c r="D19" s="196"/>
      <c r="E19" s="196"/>
      <c r="F19" s="196"/>
      <c r="G19" s="196"/>
      <c r="H19" s="196"/>
      <c r="I19" s="196"/>
      <c r="J19" s="196"/>
      <c r="K19" s="196"/>
      <c r="L19" s="194"/>
      <c r="M19" s="289"/>
      <c r="N19" s="296"/>
      <c r="O19" s="296"/>
      <c r="P19" s="296"/>
      <c r="Q19" s="292"/>
      <c r="R19" s="292"/>
      <c r="S19" s="292"/>
      <c r="T19" s="292"/>
      <c r="U19" s="293">
        <v>60</v>
      </c>
      <c r="V19" s="293"/>
      <c r="W19" s="293"/>
      <c r="X19" s="293"/>
      <c r="Y19" s="293">
        <v>150</v>
      </c>
      <c r="Z19" s="293"/>
      <c r="AA19" s="293"/>
      <c r="AB19" s="294">
        <v>9.6999999999999993</v>
      </c>
      <c r="AC19" s="294"/>
      <c r="AD19" s="294"/>
      <c r="AE19" s="295">
        <v>0.2</v>
      </c>
      <c r="AF19" s="295"/>
    </row>
    <row r="20" spans="1:32" s="193" customFormat="1" ht="15.75" customHeight="1" x14ac:dyDescent="0.15">
      <c r="A20" s="194"/>
      <c r="B20" s="194"/>
      <c r="C20" s="196"/>
      <c r="D20" s="196"/>
      <c r="E20" s="196"/>
      <c r="F20" s="196"/>
      <c r="G20" s="196"/>
      <c r="H20" s="196"/>
      <c r="I20" s="196"/>
      <c r="J20" s="196"/>
      <c r="K20" s="196"/>
      <c r="L20" s="194"/>
      <c r="M20" s="289"/>
      <c r="N20" s="296"/>
      <c r="O20" s="296"/>
      <c r="P20" s="296"/>
      <c r="Q20" s="292"/>
      <c r="R20" s="292"/>
      <c r="S20" s="292"/>
      <c r="T20" s="292"/>
      <c r="U20" s="293">
        <v>60</v>
      </c>
      <c r="V20" s="293"/>
      <c r="W20" s="293"/>
      <c r="X20" s="293"/>
      <c r="Y20" s="293">
        <v>200</v>
      </c>
      <c r="Z20" s="293"/>
      <c r="AA20" s="293"/>
      <c r="AB20" s="294">
        <v>278.8</v>
      </c>
      <c r="AC20" s="294"/>
      <c r="AD20" s="294"/>
      <c r="AE20" s="295">
        <v>5.0999999999999996</v>
      </c>
      <c r="AF20" s="295"/>
    </row>
    <row r="21" spans="1:32" s="193" customFormat="1" ht="12" customHeight="1" x14ac:dyDescent="0.15">
      <c r="A21" s="194"/>
      <c r="B21" s="194"/>
      <c r="C21" s="196"/>
      <c r="D21" s="196"/>
      <c r="E21" s="196"/>
      <c r="F21" s="196"/>
      <c r="G21" s="196"/>
      <c r="H21" s="196"/>
      <c r="I21" s="196"/>
      <c r="J21" s="196"/>
      <c r="K21" s="196"/>
      <c r="L21" s="194"/>
      <c r="M21" s="227"/>
      <c r="N21" s="197"/>
      <c r="O21" s="197"/>
      <c r="P21" s="197"/>
      <c r="Q21" s="229"/>
      <c r="R21" s="229"/>
      <c r="S21" s="229"/>
      <c r="T21" s="229"/>
      <c r="U21" s="237"/>
      <c r="V21" s="237"/>
      <c r="W21" s="237"/>
      <c r="X21" s="237"/>
      <c r="Y21" s="237"/>
      <c r="Z21" s="237"/>
      <c r="AA21" s="237"/>
      <c r="AB21" s="238"/>
      <c r="AC21" s="238"/>
      <c r="AD21" s="238"/>
      <c r="AE21" s="236"/>
      <c r="AF21" s="236"/>
    </row>
    <row r="22" spans="1:32" s="193" customFormat="1" ht="15.75" customHeight="1" x14ac:dyDescent="0.15">
      <c r="A22" s="194"/>
      <c r="B22" s="194"/>
      <c r="C22" s="196" t="s">
        <v>88</v>
      </c>
      <c r="D22" s="196"/>
      <c r="E22" s="196"/>
      <c r="F22" s="196"/>
      <c r="G22" s="196"/>
      <c r="H22" s="196"/>
      <c r="I22" s="196"/>
      <c r="J22" s="196"/>
      <c r="K22" s="196"/>
      <c r="L22" s="194"/>
      <c r="M22" s="289">
        <v>342.1</v>
      </c>
      <c r="N22" s="290"/>
      <c r="O22" s="290"/>
      <c r="P22" s="290"/>
      <c r="Q22" s="292">
        <v>6.2</v>
      </c>
      <c r="R22" s="292"/>
      <c r="S22" s="292"/>
      <c r="T22" s="292"/>
      <c r="U22" s="293">
        <v>60</v>
      </c>
      <c r="V22" s="293"/>
      <c r="W22" s="293"/>
      <c r="X22" s="293"/>
      <c r="Y22" s="293">
        <v>200</v>
      </c>
      <c r="Z22" s="293"/>
      <c r="AA22" s="293"/>
      <c r="AB22" s="294">
        <v>342.1</v>
      </c>
      <c r="AC22" s="294"/>
      <c r="AD22" s="294"/>
      <c r="AE22" s="295">
        <v>6.2</v>
      </c>
      <c r="AF22" s="295"/>
    </row>
    <row r="23" spans="1:32" s="193" customFormat="1" ht="12" customHeight="1" x14ac:dyDescent="0.15">
      <c r="A23" s="194"/>
      <c r="B23" s="194"/>
      <c r="C23" s="196"/>
      <c r="D23" s="196"/>
      <c r="E23" s="196"/>
      <c r="F23" s="196"/>
      <c r="G23" s="196"/>
      <c r="H23" s="196"/>
      <c r="I23" s="196"/>
      <c r="J23" s="196"/>
      <c r="K23" s="196"/>
      <c r="L23" s="194"/>
      <c r="M23" s="227"/>
      <c r="N23" s="228"/>
      <c r="O23" s="228"/>
      <c r="P23" s="228"/>
      <c r="Q23" s="229"/>
      <c r="R23" s="229"/>
      <c r="S23" s="229"/>
      <c r="T23" s="229"/>
      <c r="U23" s="237"/>
      <c r="V23" s="237"/>
      <c r="W23" s="237"/>
      <c r="X23" s="237"/>
      <c r="Y23" s="237"/>
      <c r="Z23" s="237"/>
      <c r="AA23" s="237"/>
      <c r="AB23" s="238"/>
      <c r="AC23" s="238"/>
      <c r="AD23" s="238"/>
      <c r="AE23" s="236"/>
      <c r="AF23" s="236"/>
    </row>
    <row r="24" spans="1:32" s="193" customFormat="1" ht="15.75" customHeight="1" x14ac:dyDescent="0.15">
      <c r="A24" s="194"/>
      <c r="B24" s="194"/>
      <c r="C24" s="284" t="s">
        <v>89</v>
      </c>
      <c r="D24" s="284"/>
      <c r="E24" s="284"/>
      <c r="F24" s="284"/>
      <c r="G24" s="284"/>
      <c r="H24" s="284"/>
      <c r="I24" s="284"/>
      <c r="J24" s="284"/>
      <c r="K24" s="284"/>
      <c r="L24" s="194"/>
      <c r="M24" s="289">
        <v>1154.0999999999999</v>
      </c>
      <c r="N24" s="290"/>
      <c r="O24" s="290"/>
      <c r="P24" s="290"/>
      <c r="Q24" s="292">
        <v>21.1</v>
      </c>
      <c r="R24" s="292"/>
      <c r="S24" s="292"/>
      <c r="T24" s="292"/>
      <c r="U24" s="293">
        <v>60</v>
      </c>
      <c r="V24" s="293"/>
      <c r="W24" s="293"/>
      <c r="X24" s="293"/>
      <c r="Y24" s="293">
        <v>200</v>
      </c>
      <c r="Z24" s="293"/>
      <c r="AA24" s="293"/>
      <c r="AB24" s="294">
        <v>1154.0999999999999</v>
      </c>
      <c r="AC24" s="294"/>
      <c r="AD24" s="294"/>
      <c r="AE24" s="295">
        <v>21.1</v>
      </c>
      <c r="AF24" s="295"/>
    </row>
    <row r="25" spans="1:32" s="193" customFormat="1" ht="12" customHeight="1" x14ac:dyDescent="0.15">
      <c r="A25" s="194"/>
      <c r="B25" s="194"/>
      <c r="C25" s="196"/>
      <c r="D25" s="196"/>
      <c r="E25" s="196"/>
      <c r="F25" s="196"/>
      <c r="G25" s="196"/>
      <c r="H25" s="196"/>
      <c r="I25" s="196"/>
      <c r="J25" s="196"/>
      <c r="K25" s="196"/>
      <c r="L25" s="194"/>
      <c r="M25" s="227"/>
      <c r="N25" s="228"/>
      <c r="O25" s="228"/>
      <c r="P25" s="228"/>
      <c r="Q25" s="229"/>
      <c r="R25" s="229"/>
      <c r="S25" s="229"/>
      <c r="T25" s="229"/>
      <c r="U25" s="237"/>
      <c r="V25" s="237"/>
      <c r="W25" s="237"/>
      <c r="X25" s="237"/>
      <c r="Y25" s="237"/>
      <c r="Z25" s="237"/>
      <c r="AA25" s="237"/>
      <c r="AB25" s="238"/>
      <c r="AC25" s="238"/>
      <c r="AD25" s="238"/>
      <c r="AE25" s="236"/>
      <c r="AF25" s="236"/>
    </row>
    <row r="26" spans="1:32" s="193" customFormat="1" ht="15.75" customHeight="1" x14ac:dyDescent="0.15">
      <c r="A26" s="194"/>
      <c r="B26" s="194"/>
      <c r="C26" s="284" t="s">
        <v>90</v>
      </c>
      <c r="D26" s="284"/>
      <c r="E26" s="284"/>
      <c r="F26" s="284"/>
      <c r="G26" s="284"/>
      <c r="H26" s="284"/>
      <c r="I26" s="284"/>
      <c r="J26" s="284"/>
      <c r="K26" s="284"/>
      <c r="L26" s="194"/>
      <c r="M26" s="289">
        <v>1044.4000000000001</v>
      </c>
      <c r="N26" s="290"/>
      <c r="O26" s="290"/>
      <c r="P26" s="290"/>
      <c r="Q26" s="292">
        <v>19.100000000000001</v>
      </c>
      <c r="R26" s="292"/>
      <c r="S26" s="292"/>
      <c r="T26" s="292"/>
      <c r="U26" s="293">
        <v>60</v>
      </c>
      <c r="V26" s="293"/>
      <c r="W26" s="293"/>
      <c r="X26" s="293"/>
      <c r="Y26" s="293">
        <v>200</v>
      </c>
      <c r="Z26" s="293"/>
      <c r="AA26" s="293"/>
      <c r="AB26" s="294">
        <v>1044.4000000000001</v>
      </c>
      <c r="AC26" s="294"/>
      <c r="AD26" s="294"/>
      <c r="AE26" s="295">
        <v>19.100000000000001</v>
      </c>
      <c r="AF26" s="295"/>
    </row>
    <row r="27" spans="1:32" s="193" customFormat="1" ht="12" customHeight="1" x14ac:dyDescent="0.15">
      <c r="A27" s="194"/>
      <c r="B27" s="194"/>
      <c r="C27" s="196"/>
      <c r="D27" s="199"/>
      <c r="E27" s="199"/>
      <c r="F27" s="199"/>
      <c r="G27" s="199"/>
      <c r="H27" s="196"/>
      <c r="I27" s="196"/>
      <c r="J27" s="196"/>
      <c r="K27" s="196"/>
      <c r="L27" s="194"/>
      <c r="M27" s="227"/>
      <c r="N27" s="228"/>
      <c r="O27" s="228"/>
      <c r="P27" s="228"/>
      <c r="Q27" s="229"/>
      <c r="R27" s="229"/>
      <c r="S27" s="229"/>
      <c r="T27" s="229"/>
      <c r="U27" s="237"/>
      <c r="V27" s="237"/>
      <c r="W27" s="237"/>
      <c r="X27" s="237"/>
      <c r="Y27" s="237"/>
      <c r="Z27" s="237"/>
      <c r="AA27" s="237"/>
      <c r="AB27" s="238"/>
      <c r="AC27" s="238"/>
      <c r="AD27" s="238"/>
      <c r="AE27" s="236"/>
      <c r="AF27" s="236"/>
    </row>
    <row r="28" spans="1:32" s="193" customFormat="1" ht="15.75" customHeight="1" x14ac:dyDescent="0.15">
      <c r="A28" s="194"/>
      <c r="B28" s="194"/>
      <c r="C28" s="284" t="s">
        <v>91</v>
      </c>
      <c r="D28" s="284"/>
      <c r="E28" s="284"/>
      <c r="F28" s="284"/>
      <c r="G28" s="284"/>
      <c r="H28" s="284"/>
      <c r="I28" s="284"/>
      <c r="J28" s="284"/>
      <c r="K28" s="284"/>
      <c r="L28" s="194"/>
      <c r="M28" s="289">
        <v>69.5</v>
      </c>
      <c r="N28" s="290"/>
      <c r="O28" s="290"/>
      <c r="P28" s="290"/>
      <c r="Q28" s="292">
        <v>1.2</v>
      </c>
      <c r="R28" s="292"/>
      <c r="S28" s="292"/>
      <c r="T28" s="292"/>
      <c r="U28" s="293">
        <v>60</v>
      </c>
      <c r="V28" s="293"/>
      <c r="W28" s="293"/>
      <c r="X28" s="293"/>
      <c r="Y28" s="293">
        <v>200</v>
      </c>
      <c r="Z28" s="293"/>
      <c r="AA28" s="293"/>
      <c r="AB28" s="294">
        <v>69.5</v>
      </c>
      <c r="AC28" s="294"/>
      <c r="AD28" s="294"/>
      <c r="AE28" s="295">
        <v>1.2</v>
      </c>
      <c r="AF28" s="295"/>
    </row>
    <row r="29" spans="1:32" s="193" customFormat="1" ht="12" customHeight="1" x14ac:dyDescent="0.15">
      <c r="A29" s="194"/>
      <c r="B29" s="194"/>
      <c r="C29" s="196"/>
      <c r="D29" s="196"/>
      <c r="E29" s="196"/>
      <c r="F29" s="196"/>
      <c r="G29" s="196"/>
      <c r="H29" s="196"/>
      <c r="I29" s="196"/>
      <c r="J29" s="196"/>
      <c r="K29" s="196"/>
      <c r="L29" s="194"/>
      <c r="M29" s="227"/>
      <c r="N29" s="228"/>
      <c r="O29" s="228"/>
      <c r="P29" s="228"/>
      <c r="Q29" s="229"/>
      <c r="R29" s="229"/>
      <c r="S29" s="229"/>
      <c r="T29" s="229"/>
      <c r="U29" s="237"/>
      <c r="V29" s="237"/>
      <c r="W29" s="237"/>
      <c r="X29" s="237"/>
      <c r="Y29" s="237"/>
      <c r="Z29" s="237"/>
      <c r="AA29" s="237"/>
      <c r="AB29" s="238"/>
      <c r="AC29" s="238"/>
      <c r="AD29" s="238"/>
      <c r="AE29" s="236"/>
      <c r="AF29" s="236"/>
    </row>
    <row r="30" spans="1:32" s="193" customFormat="1" ht="15.75" customHeight="1" x14ac:dyDescent="0.15">
      <c r="A30" s="194"/>
      <c r="B30" s="194"/>
      <c r="C30" s="284" t="s">
        <v>92</v>
      </c>
      <c r="D30" s="284"/>
      <c r="E30" s="284"/>
      <c r="F30" s="284"/>
      <c r="G30" s="284"/>
      <c r="H30" s="284"/>
      <c r="I30" s="284"/>
      <c r="J30" s="284"/>
      <c r="K30" s="284"/>
      <c r="L30" s="194"/>
      <c r="M30" s="289">
        <v>125.9</v>
      </c>
      <c r="N30" s="290"/>
      <c r="O30" s="290"/>
      <c r="P30" s="290"/>
      <c r="Q30" s="292">
        <v>2.2999999999999998</v>
      </c>
      <c r="R30" s="292"/>
      <c r="S30" s="292"/>
      <c r="T30" s="292"/>
      <c r="U30" s="293">
        <v>80</v>
      </c>
      <c r="V30" s="293"/>
      <c r="W30" s="293"/>
      <c r="X30" s="293"/>
      <c r="Y30" s="293">
        <v>200</v>
      </c>
      <c r="Z30" s="293"/>
      <c r="AA30" s="293"/>
      <c r="AB30" s="294">
        <v>85.8</v>
      </c>
      <c r="AC30" s="294"/>
      <c r="AD30" s="294"/>
      <c r="AE30" s="295">
        <v>1.6</v>
      </c>
      <c r="AF30" s="295"/>
    </row>
    <row r="31" spans="1:32" s="193" customFormat="1" ht="15.75" customHeight="1" x14ac:dyDescent="0.15">
      <c r="A31" s="194"/>
      <c r="B31" s="194"/>
      <c r="C31" s="195"/>
      <c r="D31" s="195"/>
      <c r="E31" s="195"/>
      <c r="F31" s="195"/>
      <c r="G31" s="195"/>
      <c r="H31" s="196"/>
      <c r="I31" s="196"/>
      <c r="J31" s="196"/>
      <c r="K31" s="196"/>
      <c r="L31" s="194"/>
      <c r="M31" s="227"/>
      <c r="N31" s="228"/>
      <c r="O31" s="228"/>
      <c r="P31" s="228"/>
      <c r="Q31" s="229"/>
      <c r="R31" s="229"/>
      <c r="S31" s="229"/>
      <c r="T31" s="229"/>
      <c r="U31" s="293">
        <v>80</v>
      </c>
      <c r="V31" s="293"/>
      <c r="W31" s="293"/>
      <c r="X31" s="293"/>
      <c r="Y31" s="293">
        <v>300</v>
      </c>
      <c r="Z31" s="293"/>
      <c r="AA31" s="293"/>
      <c r="AB31" s="294">
        <v>40.119999999999997</v>
      </c>
      <c r="AC31" s="294"/>
      <c r="AD31" s="294"/>
      <c r="AE31" s="295">
        <v>0.7</v>
      </c>
      <c r="AF31" s="295"/>
    </row>
    <row r="32" spans="1:32" s="193" customFormat="1" ht="12" customHeight="1" x14ac:dyDescent="0.15">
      <c r="A32" s="194"/>
      <c r="B32" s="194"/>
      <c r="C32" s="195"/>
      <c r="D32" s="195"/>
      <c r="E32" s="195"/>
      <c r="F32" s="195"/>
      <c r="G32" s="195"/>
      <c r="H32" s="196"/>
      <c r="I32" s="196"/>
      <c r="J32" s="196"/>
      <c r="K32" s="196"/>
      <c r="L32" s="194"/>
      <c r="M32" s="227"/>
      <c r="N32" s="228"/>
      <c r="O32" s="228"/>
      <c r="P32" s="228"/>
      <c r="Q32" s="229"/>
      <c r="R32" s="229"/>
      <c r="S32" s="229"/>
      <c r="T32" s="229"/>
      <c r="U32" s="237"/>
      <c r="V32" s="237"/>
      <c r="W32" s="237"/>
      <c r="X32" s="237"/>
      <c r="Y32" s="237"/>
      <c r="Z32" s="237"/>
      <c r="AA32" s="237"/>
      <c r="AB32" s="238"/>
      <c r="AC32" s="238"/>
      <c r="AD32" s="238"/>
      <c r="AE32" s="236"/>
      <c r="AF32" s="236"/>
    </row>
    <row r="33" spans="1:32" s="193" customFormat="1" ht="15.75" customHeight="1" x14ac:dyDescent="0.15">
      <c r="A33" s="194"/>
      <c r="B33" s="194"/>
      <c r="C33" s="284" t="s">
        <v>93</v>
      </c>
      <c r="D33" s="284"/>
      <c r="E33" s="284"/>
      <c r="F33" s="284"/>
      <c r="G33" s="284"/>
      <c r="H33" s="284"/>
      <c r="I33" s="284"/>
      <c r="J33" s="284"/>
      <c r="K33" s="284"/>
      <c r="L33" s="194"/>
      <c r="M33" s="289">
        <v>142.69999999999999</v>
      </c>
      <c r="N33" s="290"/>
      <c r="O33" s="290"/>
      <c r="P33" s="290"/>
      <c r="Q33" s="292">
        <v>2.6</v>
      </c>
      <c r="R33" s="292"/>
      <c r="S33" s="292"/>
      <c r="T33" s="292"/>
      <c r="U33" s="293">
        <v>80</v>
      </c>
      <c r="V33" s="293"/>
      <c r="W33" s="293"/>
      <c r="X33" s="293"/>
      <c r="Y33" s="293">
        <v>400</v>
      </c>
      <c r="Z33" s="293"/>
      <c r="AA33" s="293"/>
      <c r="AB33" s="294">
        <v>138.9</v>
      </c>
      <c r="AC33" s="294"/>
      <c r="AD33" s="294"/>
      <c r="AE33" s="295">
        <v>2.5</v>
      </c>
      <c r="AF33" s="295"/>
    </row>
    <row r="34" spans="1:32" s="193" customFormat="1" ht="15.75" customHeight="1" x14ac:dyDescent="0.15">
      <c r="A34" s="194"/>
      <c r="B34" s="194"/>
      <c r="C34" s="195"/>
      <c r="D34" s="195"/>
      <c r="E34" s="195"/>
      <c r="F34" s="195"/>
      <c r="G34" s="195"/>
      <c r="H34" s="196"/>
      <c r="I34" s="196"/>
      <c r="J34" s="196"/>
      <c r="K34" s="196"/>
      <c r="L34" s="194"/>
      <c r="M34" s="227"/>
      <c r="N34" s="228"/>
      <c r="O34" s="228"/>
      <c r="P34" s="228"/>
      <c r="Q34" s="229"/>
      <c r="R34" s="229"/>
      <c r="S34" s="229"/>
      <c r="T34" s="229"/>
      <c r="U34" s="293">
        <v>80</v>
      </c>
      <c r="V34" s="293"/>
      <c r="W34" s="293"/>
      <c r="X34" s="293"/>
      <c r="Y34" s="293">
        <v>700</v>
      </c>
      <c r="Z34" s="293"/>
      <c r="AA34" s="293"/>
      <c r="AB34" s="294">
        <v>3.8</v>
      </c>
      <c r="AC34" s="294"/>
      <c r="AD34" s="294"/>
      <c r="AE34" s="295">
        <v>0.1</v>
      </c>
      <c r="AF34" s="295"/>
    </row>
    <row r="35" spans="1:32" s="193" customFormat="1" ht="12" customHeight="1" x14ac:dyDescent="0.15">
      <c r="A35" s="194"/>
      <c r="B35" s="194"/>
      <c r="C35" s="195"/>
      <c r="D35" s="195"/>
      <c r="E35" s="195"/>
      <c r="F35" s="195"/>
      <c r="G35" s="195"/>
      <c r="H35" s="196"/>
      <c r="I35" s="196"/>
      <c r="J35" s="196"/>
      <c r="K35" s="196"/>
      <c r="L35" s="194"/>
      <c r="M35" s="227"/>
      <c r="N35" s="228"/>
      <c r="O35" s="228"/>
      <c r="P35" s="228"/>
      <c r="Q35" s="229"/>
      <c r="R35" s="229"/>
      <c r="S35" s="229"/>
      <c r="T35" s="229"/>
      <c r="U35" s="237"/>
      <c r="V35" s="237"/>
      <c r="W35" s="237"/>
      <c r="X35" s="237"/>
      <c r="Y35" s="237"/>
      <c r="Z35" s="237"/>
      <c r="AA35" s="237"/>
      <c r="AB35" s="238"/>
      <c r="AC35" s="238"/>
      <c r="AD35" s="238"/>
      <c r="AE35" s="236"/>
      <c r="AF35" s="236"/>
    </row>
    <row r="36" spans="1:32" s="193" customFormat="1" ht="15.75" customHeight="1" x14ac:dyDescent="0.15">
      <c r="A36" s="194"/>
      <c r="B36" s="194"/>
      <c r="C36" s="284" t="s">
        <v>94</v>
      </c>
      <c r="D36" s="284"/>
      <c r="E36" s="284"/>
      <c r="F36" s="284"/>
      <c r="G36" s="284"/>
      <c r="H36" s="284"/>
      <c r="I36" s="284"/>
      <c r="J36" s="284"/>
      <c r="K36" s="284"/>
      <c r="L36" s="194"/>
      <c r="M36" s="289">
        <v>1019.5</v>
      </c>
      <c r="N36" s="290"/>
      <c r="O36" s="290"/>
      <c r="P36" s="290"/>
      <c r="Q36" s="292">
        <v>18.600000000000001</v>
      </c>
      <c r="R36" s="292"/>
      <c r="S36" s="292"/>
      <c r="T36" s="292"/>
      <c r="U36" s="293">
        <v>60</v>
      </c>
      <c r="V36" s="293"/>
      <c r="W36" s="293"/>
      <c r="X36" s="293"/>
      <c r="Y36" s="293">
        <v>200</v>
      </c>
      <c r="Z36" s="293"/>
      <c r="AA36" s="293"/>
      <c r="AB36" s="294">
        <v>1019.5</v>
      </c>
      <c r="AC36" s="294"/>
      <c r="AD36" s="294"/>
      <c r="AE36" s="295">
        <v>18.600000000000001</v>
      </c>
      <c r="AF36" s="295"/>
    </row>
    <row r="37" spans="1:32" s="193" customFormat="1" ht="12" customHeight="1" x14ac:dyDescent="0.15">
      <c r="A37" s="194"/>
      <c r="B37" s="194"/>
      <c r="C37" s="196"/>
      <c r="D37" s="196"/>
      <c r="E37" s="196"/>
      <c r="F37" s="196"/>
      <c r="G37" s="196"/>
      <c r="H37" s="196"/>
      <c r="I37" s="196"/>
      <c r="J37" s="196"/>
      <c r="K37" s="196"/>
      <c r="L37" s="194"/>
      <c r="M37" s="227"/>
      <c r="N37" s="228"/>
      <c r="O37" s="228"/>
      <c r="P37" s="228"/>
      <c r="Q37" s="229"/>
      <c r="R37" s="229"/>
      <c r="S37" s="229"/>
      <c r="T37" s="229"/>
      <c r="U37" s="237"/>
      <c r="V37" s="237"/>
      <c r="W37" s="237"/>
      <c r="X37" s="237"/>
      <c r="Y37" s="237"/>
      <c r="Z37" s="237"/>
      <c r="AA37" s="237"/>
      <c r="AB37" s="238"/>
      <c r="AC37" s="238"/>
      <c r="AD37" s="238"/>
      <c r="AE37" s="236"/>
      <c r="AF37" s="236"/>
    </row>
    <row r="38" spans="1:32" s="193" customFormat="1" ht="15.75" customHeight="1" x14ac:dyDescent="0.15">
      <c r="A38" s="194"/>
      <c r="B38" s="194"/>
      <c r="C38" s="284" t="s">
        <v>95</v>
      </c>
      <c r="D38" s="284"/>
      <c r="E38" s="284"/>
      <c r="F38" s="284"/>
      <c r="G38" s="284"/>
      <c r="H38" s="284"/>
      <c r="I38" s="284"/>
      <c r="J38" s="284"/>
      <c r="K38" s="284"/>
      <c r="L38" s="194"/>
      <c r="M38" s="289">
        <v>364.8</v>
      </c>
      <c r="N38" s="290"/>
      <c r="O38" s="290"/>
      <c r="P38" s="290"/>
      <c r="Q38" s="292">
        <v>6.7</v>
      </c>
      <c r="R38" s="292"/>
      <c r="S38" s="292"/>
      <c r="T38" s="292"/>
      <c r="U38" s="293">
        <v>60</v>
      </c>
      <c r="V38" s="293"/>
      <c r="W38" s="293"/>
      <c r="X38" s="293"/>
      <c r="Y38" s="293">
        <v>200</v>
      </c>
      <c r="Z38" s="293"/>
      <c r="AA38" s="293"/>
      <c r="AB38" s="294">
        <v>364.8</v>
      </c>
      <c r="AC38" s="294"/>
      <c r="AD38" s="294"/>
      <c r="AE38" s="295">
        <v>6.7</v>
      </c>
      <c r="AF38" s="295"/>
    </row>
    <row r="39" spans="1:32" s="193" customFormat="1" ht="12" customHeight="1" x14ac:dyDescent="0.15">
      <c r="A39" s="194"/>
      <c r="B39" s="194"/>
      <c r="C39" s="196"/>
      <c r="D39" s="196"/>
      <c r="E39" s="196"/>
      <c r="F39" s="196"/>
      <c r="G39" s="196"/>
      <c r="H39" s="196"/>
      <c r="I39" s="196"/>
      <c r="J39" s="196"/>
      <c r="K39" s="196"/>
      <c r="L39" s="194"/>
      <c r="M39" s="227"/>
      <c r="N39" s="228"/>
      <c r="O39" s="228"/>
      <c r="P39" s="228"/>
      <c r="Q39" s="229"/>
      <c r="R39" s="229"/>
      <c r="S39" s="229"/>
      <c r="T39" s="229"/>
      <c r="U39" s="237"/>
      <c r="V39" s="237"/>
      <c r="W39" s="237"/>
      <c r="X39" s="237"/>
      <c r="Y39" s="237"/>
      <c r="Z39" s="237"/>
      <c r="AA39" s="237"/>
      <c r="AB39" s="238"/>
      <c r="AC39" s="238"/>
      <c r="AD39" s="238"/>
      <c r="AE39" s="236"/>
      <c r="AF39" s="236"/>
    </row>
    <row r="40" spans="1:32" s="193" customFormat="1" ht="15.75" customHeight="1" x14ac:dyDescent="0.15">
      <c r="A40" s="194"/>
      <c r="B40" s="194"/>
      <c r="C40" s="284" t="s">
        <v>96</v>
      </c>
      <c r="D40" s="284"/>
      <c r="E40" s="284"/>
      <c r="F40" s="284"/>
      <c r="G40" s="284"/>
      <c r="H40" s="284"/>
      <c r="I40" s="284"/>
      <c r="J40" s="284"/>
      <c r="K40" s="284"/>
      <c r="L40" s="194"/>
      <c r="M40" s="289">
        <v>30</v>
      </c>
      <c r="N40" s="290"/>
      <c r="O40" s="290"/>
      <c r="P40" s="290"/>
      <c r="Q40" s="292">
        <v>0.5</v>
      </c>
      <c r="R40" s="292"/>
      <c r="S40" s="292"/>
      <c r="T40" s="292"/>
      <c r="U40" s="293">
        <v>60</v>
      </c>
      <c r="V40" s="293"/>
      <c r="W40" s="293"/>
      <c r="X40" s="293"/>
      <c r="Y40" s="293">
        <v>200</v>
      </c>
      <c r="Z40" s="293"/>
      <c r="AA40" s="293"/>
      <c r="AB40" s="294">
        <v>30</v>
      </c>
      <c r="AC40" s="294"/>
      <c r="AD40" s="294"/>
      <c r="AE40" s="295">
        <v>0.5</v>
      </c>
      <c r="AF40" s="295"/>
    </row>
    <row r="41" spans="1:32" s="193" customFormat="1" ht="12" customHeight="1" x14ac:dyDescent="0.15">
      <c r="A41" s="194"/>
      <c r="B41" s="194"/>
      <c r="C41" s="196"/>
      <c r="D41" s="196"/>
      <c r="E41" s="196"/>
      <c r="F41" s="196"/>
      <c r="G41" s="196"/>
      <c r="H41" s="196"/>
      <c r="I41" s="196"/>
      <c r="J41" s="196"/>
      <c r="K41" s="196"/>
      <c r="L41" s="194"/>
      <c r="M41" s="227"/>
      <c r="N41" s="228"/>
      <c r="O41" s="228"/>
      <c r="P41" s="228"/>
      <c r="Q41" s="229"/>
      <c r="R41" s="229"/>
      <c r="S41" s="229"/>
      <c r="T41" s="229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</row>
    <row r="42" spans="1:32" s="193" customFormat="1" ht="15.75" customHeight="1" x14ac:dyDescent="0.15">
      <c r="A42" s="194"/>
      <c r="B42" s="284" t="s">
        <v>97</v>
      </c>
      <c r="C42" s="284"/>
      <c r="D42" s="284"/>
      <c r="E42" s="284"/>
      <c r="F42" s="284"/>
      <c r="G42" s="284"/>
      <c r="H42" s="284"/>
      <c r="I42" s="284"/>
      <c r="J42" s="284"/>
      <c r="K42" s="284"/>
      <c r="L42" s="194"/>
      <c r="M42" s="289">
        <v>59</v>
      </c>
      <c r="N42" s="290"/>
      <c r="O42" s="290"/>
      <c r="P42" s="290"/>
      <c r="Q42" s="291" t="s">
        <v>81</v>
      </c>
      <c r="R42" s="291"/>
      <c r="S42" s="291"/>
      <c r="T42" s="291"/>
      <c r="U42" s="288" t="s">
        <v>81</v>
      </c>
      <c r="V42" s="288"/>
      <c r="W42" s="288"/>
      <c r="X42" s="288"/>
      <c r="Y42" s="288" t="s">
        <v>81</v>
      </c>
      <c r="Z42" s="288"/>
      <c r="AA42" s="288"/>
      <c r="AB42" s="288" t="s">
        <v>81</v>
      </c>
      <c r="AC42" s="288"/>
      <c r="AD42" s="288"/>
      <c r="AE42" s="288" t="s">
        <v>81</v>
      </c>
      <c r="AF42" s="288"/>
    </row>
    <row r="43" spans="1:32" s="193" customFormat="1" ht="12" customHeight="1" x14ac:dyDescent="0.15">
      <c r="A43" s="194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4"/>
      <c r="M43" s="227"/>
      <c r="N43" s="228"/>
      <c r="O43" s="228"/>
      <c r="P43" s="228"/>
      <c r="Q43" s="239"/>
      <c r="R43" s="239"/>
      <c r="S43" s="239"/>
      <c r="T43" s="239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</row>
    <row r="44" spans="1:32" s="193" customFormat="1" ht="15.75" customHeight="1" x14ac:dyDescent="0.15">
      <c r="A44" s="194"/>
      <c r="B44" s="284" t="s">
        <v>98</v>
      </c>
      <c r="C44" s="284"/>
      <c r="D44" s="284"/>
      <c r="E44" s="284"/>
      <c r="F44" s="284"/>
      <c r="G44" s="284"/>
      <c r="H44" s="284"/>
      <c r="I44" s="284"/>
      <c r="J44" s="284"/>
      <c r="K44" s="284"/>
      <c r="L44" s="194"/>
      <c r="M44" s="289">
        <v>535.5</v>
      </c>
      <c r="N44" s="290"/>
      <c r="O44" s="290"/>
      <c r="P44" s="290"/>
      <c r="Q44" s="291" t="s">
        <v>81</v>
      </c>
      <c r="R44" s="291"/>
      <c r="S44" s="291"/>
      <c r="T44" s="291"/>
      <c r="U44" s="288" t="s">
        <v>81</v>
      </c>
      <c r="V44" s="288"/>
      <c r="W44" s="288"/>
      <c r="X44" s="288"/>
      <c r="Y44" s="288" t="s">
        <v>81</v>
      </c>
      <c r="Z44" s="288"/>
      <c r="AA44" s="288"/>
      <c r="AB44" s="288" t="s">
        <v>81</v>
      </c>
      <c r="AC44" s="288"/>
      <c r="AD44" s="288"/>
      <c r="AE44" s="288" t="s">
        <v>81</v>
      </c>
      <c r="AF44" s="288"/>
    </row>
    <row r="45" spans="1:32" s="193" customFormat="1" ht="12" customHeight="1" x14ac:dyDescent="0.15">
      <c r="A45" s="194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4"/>
      <c r="M45" s="227"/>
      <c r="N45" s="228"/>
      <c r="O45" s="228"/>
      <c r="P45" s="228"/>
      <c r="Q45" s="239"/>
      <c r="R45" s="239"/>
      <c r="S45" s="239"/>
      <c r="T45" s="239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</row>
    <row r="46" spans="1:32" s="193" customFormat="1" ht="15.75" customHeight="1" x14ac:dyDescent="0.15">
      <c r="A46" s="194"/>
      <c r="B46" s="284" t="s">
        <v>99</v>
      </c>
      <c r="C46" s="284"/>
      <c r="D46" s="284"/>
      <c r="E46" s="284"/>
      <c r="F46" s="284"/>
      <c r="G46" s="284"/>
      <c r="H46" s="284"/>
      <c r="I46" s="284"/>
      <c r="J46" s="284"/>
      <c r="K46" s="284"/>
      <c r="L46" s="194"/>
      <c r="M46" s="289">
        <v>580</v>
      </c>
      <c r="N46" s="290"/>
      <c r="O46" s="290"/>
      <c r="P46" s="290"/>
      <c r="Q46" s="291" t="s">
        <v>81</v>
      </c>
      <c r="R46" s="291"/>
      <c r="S46" s="291"/>
      <c r="T46" s="291"/>
      <c r="U46" s="288" t="s">
        <v>81</v>
      </c>
      <c r="V46" s="288"/>
      <c r="W46" s="288"/>
      <c r="X46" s="288"/>
      <c r="Y46" s="288" t="s">
        <v>81</v>
      </c>
      <c r="Z46" s="288"/>
      <c r="AA46" s="288"/>
      <c r="AB46" s="288" t="s">
        <v>81</v>
      </c>
      <c r="AC46" s="288"/>
      <c r="AD46" s="288"/>
      <c r="AE46" s="288" t="s">
        <v>81</v>
      </c>
      <c r="AF46" s="288"/>
    </row>
    <row r="47" spans="1:32" s="193" customFormat="1" ht="12" customHeight="1" x14ac:dyDescent="0.15">
      <c r="A47" s="194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4"/>
      <c r="M47" s="227"/>
      <c r="N47" s="228"/>
      <c r="O47" s="228"/>
      <c r="P47" s="228"/>
      <c r="Q47" s="239"/>
      <c r="R47" s="239"/>
      <c r="S47" s="239"/>
      <c r="T47" s="239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</row>
    <row r="48" spans="1:32" s="193" customFormat="1" ht="15.75" customHeight="1" thickBot="1" x14ac:dyDescent="0.2">
      <c r="A48" s="194"/>
      <c r="B48" s="284" t="s">
        <v>100</v>
      </c>
      <c r="C48" s="284"/>
      <c r="D48" s="284"/>
      <c r="E48" s="284"/>
      <c r="F48" s="284"/>
      <c r="G48" s="284"/>
      <c r="H48" s="284"/>
      <c r="I48" s="284"/>
      <c r="J48" s="284"/>
      <c r="K48" s="284"/>
      <c r="L48" s="194"/>
      <c r="M48" s="285">
        <v>487.5</v>
      </c>
      <c r="N48" s="286"/>
      <c r="O48" s="286"/>
      <c r="P48" s="286"/>
      <c r="Q48" s="287" t="s">
        <v>81</v>
      </c>
      <c r="R48" s="287"/>
      <c r="S48" s="287"/>
      <c r="T48" s="287"/>
      <c r="U48" s="281" t="s">
        <v>81</v>
      </c>
      <c r="V48" s="281"/>
      <c r="W48" s="281"/>
      <c r="X48" s="281"/>
      <c r="Y48" s="281" t="s">
        <v>81</v>
      </c>
      <c r="Z48" s="281"/>
      <c r="AA48" s="281"/>
      <c r="AB48" s="281" t="s">
        <v>81</v>
      </c>
      <c r="AC48" s="281"/>
      <c r="AD48" s="281"/>
      <c r="AE48" s="281" t="s">
        <v>81</v>
      </c>
      <c r="AF48" s="281"/>
    </row>
    <row r="49" spans="1:32" s="200" customFormat="1" ht="16.5" customHeight="1" x14ac:dyDescent="0.15">
      <c r="A49" s="282" t="s">
        <v>180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2"/>
      <c r="AC49" s="282"/>
      <c r="AD49" s="282"/>
      <c r="AE49" s="282"/>
      <c r="AF49" s="282"/>
    </row>
  </sheetData>
  <mergeCells count="193">
    <mergeCell ref="A1:AF1"/>
    <mergeCell ref="A2:G2"/>
    <mergeCell ref="A3:L4"/>
    <mergeCell ref="M3:P4"/>
    <mergeCell ref="Q3:T4"/>
    <mergeCell ref="U3:AF3"/>
    <mergeCell ref="U4:X4"/>
    <mergeCell ref="Y4:AA4"/>
    <mergeCell ref="AB4:AD4"/>
    <mergeCell ref="AE4:AF4"/>
    <mergeCell ref="AE5:AF5"/>
    <mergeCell ref="C6:K6"/>
    <mergeCell ref="M6:P6"/>
    <mergeCell ref="Q6:T6"/>
    <mergeCell ref="U6:X6"/>
    <mergeCell ref="Y6:AA6"/>
    <mergeCell ref="AB6:AD6"/>
    <mergeCell ref="AE6:AF6"/>
    <mergeCell ref="B5:K5"/>
    <mergeCell ref="M5:P5"/>
    <mergeCell ref="Q5:T5"/>
    <mergeCell ref="U5:X5"/>
    <mergeCell ref="Y5:AA5"/>
    <mergeCell ref="AB5:AD5"/>
    <mergeCell ref="AE7:AF7"/>
    <mergeCell ref="M8:P8"/>
    <mergeCell ref="Q8:T8"/>
    <mergeCell ref="U8:X8"/>
    <mergeCell ref="Y8:AA8"/>
    <mergeCell ref="AB8:AD8"/>
    <mergeCell ref="AE8:AF8"/>
    <mergeCell ref="C7:K7"/>
    <mergeCell ref="M7:P7"/>
    <mergeCell ref="Q7:T7"/>
    <mergeCell ref="U7:X7"/>
    <mergeCell ref="Y7:AA7"/>
    <mergeCell ref="AB7:AD7"/>
    <mergeCell ref="AE9:AF9"/>
    <mergeCell ref="C11:K11"/>
    <mergeCell ref="M11:P11"/>
    <mergeCell ref="Q11:T11"/>
    <mergeCell ref="U11:X11"/>
    <mergeCell ref="Y11:AA11"/>
    <mergeCell ref="AB11:AD11"/>
    <mergeCell ref="AE11:AF11"/>
    <mergeCell ref="B9:K9"/>
    <mergeCell ref="M9:P9"/>
    <mergeCell ref="Q9:T9"/>
    <mergeCell ref="U9:X9"/>
    <mergeCell ref="Y9:AA9"/>
    <mergeCell ref="AB9:AD9"/>
    <mergeCell ref="M13:P13"/>
    <mergeCell ref="Q13:T13"/>
    <mergeCell ref="U13:X13"/>
    <mergeCell ref="Y13:AA13"/>
    <mergeCell ref="AB13:AD13"/>
    <mergeCell ref="AE13:AF13"/>
    <mergeCell ref="M12:P12"/>
    <mergeCell ref="Q12:T12"/>
    <mergeCell ref="U12:X12"/>
    <mergeCell ref="Y12:AA12"/>
    <mergeCell ref="AB12:AD12"/>
    <mergeCell ref="AE12:AF12"/>
    <mergeCell ref="AE15:AF15"/>
    <mergeCell ref="M16:P16"/>
    <mergeCell ref="Q16:T16"/>
    <mergeCell ref="U16:X16"/>
    <mergeCell ref="Y16:AA16"/>
    <mergeCell ref="AB16:AD16"/>
    <mergeCell ref="AE16:AF16"/>
    <mergeCell ref="C15:K15"/>
    <mergeCell ref="M15:P15"/>
    <mergeCell ref="Q15:T15"/>
    <mergeCell ref="U15:X15"/>
    <mergeCell ref="Y15:AA15"/>
    <mergeCell ref="AB15:AD15"/>
    <mergeCell ref="M19:P19"/>
    <mergeCell ref="Q19:T19"/>
    <mergeCell ref="U19:X19"/>
    <mergeCell ref="Y19:AA19"/>
    <mergeCell ref="AB19:AD19"/>
    <mergeCell ref="AE19:AF19"/>
    <mergeCell ref="M18:P18"/>
    <mergeCell ref="Q18:T18"/>
    <mergeCell ref="U18:X18"/>
    <mergeCell ref="Y18:AA18"/>
    <mergeCell ref="AB18:AD18"/>
    <mergeCell ref="AE18:AF18"/>
    <mergeCell ref="M22:P22"/>
    <mergeCell ref="Q22:T22"/>
    <mergeCell ref="U22:X22"/>
    <mergeCell ref="Y22:AA22"/>
    <mergeCell ref="AB22:AD22"/>
    <mergeCell ref="AE22:AF22"/>
    <mergeCell ref="M20:P20"/>
    <mergeCell ref="Q20:T20"/>
    <mergeCell ref="U20:X20"/>
    <mergeCell ref="Y20:AA20"/>
    <mergeCell ref="AB20:AD20"/>
    <mergeCell ref="AE20:AF20"/>
    <mergeCell ref="AE24:AF24"/>
    <mergeCell ref="C26:K26"/>
    <mergeCell ref="M26:P26"/>
    <mergeCell ref="Q26:T26"/>
    <mergeCell ref="U26:X26"/>
    <mergeCell ref="Y26:AA26"/>
    <mergeCell ref="AB26:AD26"/>
    <mergeCell ref="AE26:AF26"/>
    <mergeCell ref="C24:K24"/>
    <mergeCell ref="M24:P24"/>
    <mergeCell ref="Q24:T24"/>
    <mergeCell ref="U24:X24"/>
    <mergeCell ref="Y24:AA24"/>
    <mergeCell ref="AB24:AD24"/>
    <mergeCell ref="AE28:AF28"/>
    <mergeCell ref="C30:K30"/>
    <mergeCell ref="M30:P30"/>
    <mergeCell ref="Q30:T30"/>
    <mergeCell ref="U30:X30"/>
    <mergeCell ref="Y30:AA30"/>
    <mergeCell ref="AB30:AD30"/>
    <mergeCell ref="AE30:AF30"/>
    <mergeCell ref="C28:K28"/>
    <mergeCell ref="M28:P28"/>
    <mergeCell ref="Q28:T28"/>
    <mergeCell ref="U28:X28"/>
    <mergeCell ref="Y28:AA28"/>
    <mergeCell ref="AB28:AD28"/>
    <mergeCell ref="U31:X31"/>
    <mergeCell ref="Y31:AA31"/>
    <mergeCell ref="AB31:AD31"/>
    <mergeCell ref="AE31:AF31"/>
    <mergeCell ref="C33:K33"/>
    <mergeCell ref="M33:P33"/>
    <mergeCell ref="Q33:T33"/>
    <mergeCell ref="U33:X33"/>
    <mergeCell ref="Y33:AA33"/>
    <mergeCell ref="AB33:AD33"/>
    <mergeCell ref="AE33:AF33"/>
    <mergeCell ref="U34:X34"/>
    <mergeCell ref="Y34:AA34"/>
    <mergeCell ref="AB34:AD34"/>
    <mergeCell ref="AE34:AF34"/>
    <mergeCell ref="C36:K36"/>
    <mergeCell ref="M36:P36"/>
    <mergeCell ref="Q36:T36"/>
    <mergeCell ref="U36:X36"/>
    <mergeCell ref="Y36:AA36"/>
    <mergeCell ref="AB36:AD36"/>
    <mergeCell ref="AE36:AF36"/>
    <mergeCell ref="C38:K38"/>
    <mergeCell ref="M38:P38"/>
    <mergeCell ref="Q38:T38"/>
    <mergeCell ref="U38:X38"/>
    <mergeCell ref="Y38:AA38"/>
    <mergeCell ref="AB38:AD38"/>
    <mergeCell ref="AE38:AF38"/>
    <mergeCell ref="AE40:AF40"/>
    <mergeCell ref="B42:K42"/>
    <mergeCell ref="M42:P42"/>
    <mergeCell ref="Q42:T42"/>
    <mergeCell ref="U42:X42"/>
    <mergeCell ref="Y42:AA42"/>
    <mergeCell ref="AB42:AD42"/>
    <mergeCell ref="AE42:AF42"/>
    <mergeCell ref="C40:K40"/>
    <mergeCell ref="M40:P40"/>
    <mergeCell ref="Q40:T40"/>
    <mergeCell ref="U40:X40"/>
    <mergeCell ref="Y40:AA40"/>
    <mergeCell ref="AB40:AD40"/>
    <mergeCell ref="AE48:AF48"/>
    <mergeCell ref="A49:AF49"/>
    <mergeCell ref="B48:K48"/>
    <mergeCell ref="M48:P48"/>
    <mergeCell ref="Q48:T48"/>
    <mergeCell ref="U48:X48"/>
    <mergeCell ref="Y48:AA48"/>
    <mergeCell ref="AB48:AD48"/>
    <mergeCell ref="AE44:AF44"/>
    <mergeCell ref="B46:K46"/>
    <mergeCell ref="M46:P46"/>
    <mergeCell ref="Q46:T46"/>
    <mergeCell ref="U46:X46"/>
    <mergeCell ref="Y46:AA46"/>
    <mergeCell ref="AB46:AD46"/>
    <mergeCell ref="AE46:AF46"/>
    <mergeCell ref="B44:K44"/>
    <mergeCell ref="M44:P44"/>
    <mergeCell ref="Q44:T44"/>
    <mergeCell ref="U44:X44"/>
    <mergeCell ref="Y44:AA44"/>
    <mergeCell ref="AB44:AD44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9"/>
  <sheetViews>
    <sheetView zoomScaleNormal="100" zoomScaleSheetLayoutView="100" workbookViewId="0">
      <pane ySplit="1" topLeftCell="A42" activePane="bottomLeft" state="frozen"/>
      <selection sqref="A1:M1"/>
      <selection pane="bottomLeft" sqref="A1:K1"/>
    </sheetView>
  </sheetViews>
  <sheetFormatPr defaultRowHeight="13.5" x14ac:dyDescent="0.15"/>
  <cols>
    <col min="1" max="1" width="11.75" style="22" customWidth="1"/>
    <col min="2" max="4" width="7.375" style="22" customWidth="1"/>
    <col min="5" max="6" width="7.125" style="22" customWidth="1"/>
    <col min="7" max="7" width="9.625" style="22" customWidth="1"/>
    <col min="8" max="11" width="7.875" style="22" customWidth="1"/>
    <col min="12" max="21" width="0" style="22" hidden="1" customWidth="1"/>
    <col min="22" max="16384" width="9" style="22"/>
  </cols>
  <sheetData>
    <row r="1" spans="1:11" ht="30" customHeight="1" thickBot="1" x14ac:dyDescent="0.2">
      <c r="A1" s="319" t="s">
        <v>101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s="60" customFormat="1" ht="24" customHeight="1" x14ac:dyDescent="0.15">
      <c r="A2" s="258" t="s">
        <v>25</v>
      </c>
      <c r="B2" s="326" t="s">
        <v>102</v>
      </c>
      <c r="C2" s="326"/>
      <c r="D2" s="326"/>
      <c r="E2" s="327" t="s">
        <v>103</v>
      </c>
      <c r="F2" s="328"/>
      <c r="G2" s="267" t="s">
        <v>105</v>
      </c>
      <c r="H2" s="326" t="s">
        <v>106</v>
      </c>
      <c r="I2" s="326"/>
      <c r="J2" s="326"/>
      <c r="K2" s="278" t="s">
        <v>107</v>
      </c>
    </row>
    <row r="3" spans="1:11" s="60" customFormat="1" ht="24" customHeight="1" x14ac:dyDescent="0.15">
      <c r="A3" s="260"/>
      <c r="B3" s="61" t="s">
        <v>108</v>
      </c>
      <c r="C3" s="61" t="s">
        <v>109</v>
      </c>
      <c r="D3" s="61" t="s">
        <v>110</v>
      </c>
      <c r="E3" s="115" t="s">
        <v>111</v>
      </c>
      <c r="F3" s="115" t="s">
        <v>112</v>
      </c>
      <c r="G3" s="268"/>
      <c r="H3" s="61" t="s">
        <v>113</v>
      </c>
      <c r="I3" s="61" t="s">
        <v>114</v>
      </c>
      <c r="J3" s="61" t="s">
        <v>115</v>
      </c>
      <c r="K3" s="270"/>
    </row>
    <row r="4" spans="1:11" s="60" customFormat="1" ht="15" customHeight="1" x14ac:dyDescent="0.15">
      <c r="A4" s="66" t="s">
        <v>42</v>
      </c>
      <c r="B4" s="101">
        <v>53</v>
      </c>
      <c r="C4" s="102">
        <v>149</v>
      </c>
      <c r="D4" s="102">
        <v>163</v>
      </c>
      <c r="E4" s="102">
        <v>120</v>
      </c>
      <c r="F4" s="76" t="s">
        <v>50</v>
      </c>
      <c r="G4" s="116">
        <v>1186.5</v>
      </c>
      <c r="H4" s="116">
        <v>15</v>
      </c>
      <c r="I4" s="116">
        <v>37.299999999999997</v>
      </c>
      <c r="J4" s="117">
        <v>-6.1</v>
      </c>
      <c r="K4" s="116">
        <v>60.5</v>
      </c>
    </row>
    <row r="5" spans="1:11" s="60" customFormat="1" ht="15" customHeight="1" x14ac:dyDescent="0.15">
      <c r="A5" s="66" t="s">
        <v>116</v>
      </c>
      <c r="B5" s="101">
        <v>30</v>
      </c>
      <c r="C5" s="102">
        <v>199</v>
      </c>
      <c r="D5" s="102">
        <v>137</v>
      </c>
      <c r="E5" s="102">
        <v>88</v>
      </c>
      <c r="F5" s="76">
        <v>6</v>
      </c>
      <c r="G5" s="116">
        <v>697</v>
      </c>
      <c r="H5" s="116">
        <v>13.8</v>
      </c>
      <c r="I5" s="116">
        <v>38.4</v>
      </c>
      <c r="J5" s="117">
        <v>-7.3</v>
      </c>
      <c r="K5" s="116">
        <v>68.400000000000006</v>
      </c>
    </row>
    <row r="6" spans="1:11" s="60" customFormat="1" ht="15" customHeight="1" x14ac:dyDescent="0.15">
      <c r="A6" s="66" t="s">
        <v>117</v>
      </c>
      <c r="B6" s="101">
        <v>44</v>
      </c>
      <c r="C6" s="102">
        <v>138</v>
      </c>
      <c r="D6" s="102">
        <v>183</v>
      </c>
      <c r="E6" s="102">
        <v>125</v>
      </c>
      <c r="F6" s="76">
        <v>2</v>
      </c>
      <c r="G6" s="116">
        <v>1281.5</v>
      </c>
      <c r="H6" s="116">
        <v>15.3</v>
      </c>
      <c r="I6" s="116">
        <v>38.5</v>
      </c>
      <c r="J6" s="117">
        <v>-4.8</v>
      </c>
      <c r="K6" s="116">
        <v>67.5</v>
      </c>
    </row>
    <row r="7" spans="1:11" s="60" customFormat="1" ht="15" customHeight="1" x14ac:dyDescent="0.15">
      <c r="A7" s="66" t="s">
        <v>118</v>
      </c>
      <c r="B7" s="101">
        <v>56</v>
      </c>
      <c r="C7" s="102">
        <v>150</v>
      </c>
      <c r="D7" s="102">
        <v>159</v>
      </c>
      <c r="E7" s="102">
        <v>106</v>
      </c>
      <c r="F7" s="76">
        <v>6</v>
      </c>
      <c r="G7" s="116">
        <v>1332.5</v>
      </c>
      <c r="H7" s="116">
        <v>14.2</v>
      </c>
      <c r="I7" s="116">
        <v>35.5</v>
      </c>
      <c r="J7" s="117">
        <v>-3.6</v>
      </c>
      <c r="K7" s="116">
        <v>71.5</v>
      </c>
    </row>
    <row r="8" spans="1:11" s="60" customFormat="1" ht="15" customHeight="1" x14ac:dyDescent="0.15">
      <c r="A8" s="66" t="s">
        <v>119</v>
      </c>
      <c r="B8" s="101">
        <v>36</v>
      </c>
      <c r="C8" s="102">
        <v>168</v>
      </c>
      <c r="D8" s="102">
        <v>161</v>
      </c>
      <c r="E8" s="102">
        <v>83</v>
      </c>
      <c r="F8" s="76">
        <v>8</v>
      </c>
      <c r="G8" s="116">
        <v>1018</v>
      </c>
      <c r="H8" s="116">
        <v>15.4</v>
      </c>
      <c r="I8" s="116">
        <v>38.200000000000003</v>
      </c>
      <c r="J8" s="117">
        <v>-4</v>
      </c>
      <c r="K8" s="116">
        <v>68.2</v>
      </c>
    </row>
    <row r="9" spans="1:11" s="60" customFormat="1" ht="15" customHeight="1" x14ac:dyDescent="0.15">
      <c r="A9" s="66" t="s">
        <v>120</v>
      </c>
      <c r="B9" s="101">
        <v>43</v>
      </c>
      <c r="C9" s="102">
        <v>118</v>
      </c>
      <c r="D9" s="102">
        <v>205</v>
      </c>
      <c r="E9" s="102">
        <v>101</v>
      </c>
      <c r="F9" s="76">
        <v>5</v>
      </c>
      <c r="G9" s="116">
        <v>1307.5</v>
      </c>
      <c r="H9" s="116">
        <v>14.5</v>
      </c>
      <c r="I9" s="116">
        <v>33.799999999999997</v>
      </c>
      <c r="J9" s="117">
        <v>-4.5</v>
      </c>
      <c r="K9" s="116">
        <v>66.599999999999994</v>
      </c>
    </row>
    <row r="10" spans="1:11" s="60" customFormat="1" ht="15" customHeight="1" x14ac:dyDescent="0.15">
      <c r="A10" s="66" t="s">
        <v>121</v>
      </c>
      <c r="B10" s="101">
        <v>49</v>
      </c>
      <c r="C10" s="102">
        <v>112</v>
      </c>
      <c r="D10" s="102">
        <v>204</v>
      </c>
      <c r="E10" s="102">
        <v>114</v>
      </c>
      <c r="F10" s="76">
        <v>1</v>
      </c>
      <c r="G10" s="116">
        <v>1669.5</v>
      </c>
      <c r="H10" s="116">
        <v>15.5</v>
      </c>
      <c r="I10" s="116">
        <v>34.299999999999997</v>
      </c>
      <c r="J10" s="117">
        <v>-1.2</v>
      </c>
      <c r="K10" s="116">
        <v>65</v>
      </c>
    </row>
    <row r="11" spans="1:11" s="60" customFormat="1" ht="15" customHeight="1" x14ac:dyDescent="0.15">
      <c r="A11" s="118" t="s">
        <v>122</v>
      </c>
      <c r="B11" s="101">
        <v>24</v>
      </c>
      <c r="C11" s="102">
        <v>134</v>
      </c>
      <c r="D11" s="102">
        <v>207</v>
      </c>
      <c r="E11" s="102">
        <v>102</v>
      </c>
      <c r="F11" s="76">
        <v>4</v>
      </c>
      <c r="G11" s="116">
        <v>1123.5</v>
      </c>
      <c r="H11" s="116">
        <v>16</v>
      </c>
      <c r="I11" s="116">
        <v>37.299999999999997</v>
      </c>
      <c r="J11" s="117">
        <v>-4.0999999999999996</v>
      </c>
      <c r="K11" s="116">
        <v>64.3</v>
      </c>
    </row>
    <row r="12" spans="1:11" s="60" customFormat="1" ht="15" customHeight="1" x14ac:dyDescent="0.15">
      <c r="A12" s="118" t="s">
        <v>123</v>
      </c>
      <c r="B12" s="101">
        <v>27</v>
      </c>
      <c r="C12" s="102">
        <v>141</v>
      </c>
      <c r="D12" s="102">
        <v>197</v>
      </c>
      <c r="E12" s="102">
        <v>104</v>
      </c>
      <c r="F12" s="76">
        <v>1</v>
      </c>
      <c r="G12" s="116">
        <v>1940</v>
      </c>
      <c r="H12" s="116">
        <v>15.9</v>
      </c>
      <c r="I12" s="116">
        <v>37.5</v>
      </c>
      <c r="J12" s="117">
        <v>-2.7</v>
      </c>
      <c r="K12" s="116">
        <v>65.599999999999994</v>
      </c>
    </row>
    <row r="13" spans="1:11" s="60" customFormat="1" ht="15" customHeight="1" x14ac:dyDescent="0.15">
      <c r="A13" s="118" t="s">
        <v>124</v>
      </c>
      <c r="B13" s="101">
        <v>45</v>
      </c>
      <c r="C13" s="102">
        <v>140</v>
      </c>
      <c r="D13" s="102">
        <v>181</v>
      </c>
      <c r="E13" s="102">
        <v>90</v>
      </c>
      <c r="F13" s="76">
        <v>2</v>
      </c>
      <c r="G13" s="116">
        <v>1357</v>
      </c>
      <c r="H13" s="116">
        <v>15.3</v>
      </c>
      <c r="I13" s="116">
        <v>37.9</v>
      </c>
      <c r="J13" s="117">
        <v>-2.2999999999999998</v>
      </c>
      <c r="K13" s="116">
        <v>66.400000000000006</v>
      </c>
    </row>
    <row r="14" spans="1:11" s="60" customFormat="1" ht="15" customHeight="1" x14ac:dyDescent="0.15">
      <c r="A14" s="118" t="s">
        <v>125</v>
      </c>
      <c r="B14" s="101">
        <v>43</v>
      </c>
      <c r="C14" s="102">
        <v>111</v>
      </c>
      <c r="D14" s="102">
        <v>211</v>
      </c>
      <c r="E14" s="103">
        <v>121</v>
      </c>
      <c r="F14" s="76" t="s">
        <v>50</v>
      </c>
      <c r="G14" s="116">
        <v>1591.5</v>
      </c>
      <c r="H14" s="116">
        <v>14.6</v>
      </c>
      <c r="I14" s="116">
        <v>33.700000000000003</v>
      </c>
      <c r="J14" s="117">
        <v>-1.3</v>
      </c>
      <c r="K14" s="116">
        <v>67</v>
      </c>
    </row>
    <row r="15" spans="1:11" s="60" customFormat="1" ht="15" customHeight="1" x14ac:dyDescent="0.15">
      <c r="A15" s="118" t="s">
        <v>126</v>
      </c>
      <c r="B15" s="101">
        <v>44</v>
      </c>
      <c r="C15" s="102">
        <v>139</v>
      </c>
      <c r="D15" s="103">
        <v>95</v>
      </c>
      <c r="E15" s="103">
        <v>84</v>
      </c>
      <c r="F15" s="119">
        <v>3</v>
      </c>
      <c r="G15" s="120">
        <v>954.5</v>
      </c>
      <c r="H15" s="116">
        <v>16.399999999999999</v>
      </c>
      <c r="I15" s="116">
        <v>38.4</v>
      </c>
      <c r="J15" s="117">
        <v>-3.3</v>
      </c>
      <c r="K15" s="116">
        <v>64.3</v>
      </c>
    </row>
    <row r="16" spans="1:11" s="60" customFormat="1" ht="15" customHeight="1" x14ac:dyDescent="0.15">
      <c r="A16" s="118" t="s">
        <v>127</v>
      </c>
      <c r="B16" s="101">
        <v>19</v>
      </c>
      <c r="C16" s="102">
        <v>180</v>
      </c>
      <c r="D16" s="103">
        <v>61</v>
      </c>
      <c r="E16" s="102">
        <v>105</v>
      </c>
      <c r="F16" s="76" t="s">
        <v>128</v>
      </c>
      <c r="G16" s="116">
        <v>1261</v>
      </c>
      <c r="H16" s="116">
        <v>16.2</v>
      </c>
      <c r="I16" s="116">
        <v>38.1</v>
      </c>
      <c r="J16" s="117">
        <v>-2.5</v>
      </c>
      <c r="K16" s="116">
        <v>63.6</v>
      </c>
    </row>
    <row r="17" spans="1:12" s="60" customFormat="1" ht="15" customHeight="1" x14ac:dyDescent="0.15">
      <c r="A17" s="118" t="s">
        <v>129</v>
      </c>
      <c r="B17" s="121">
        <v>8</v>
      </c>
      <c r="C17" s="102">
        <v>184</v>
      </c>
      <c r="D17" s="102">
        <v>174</v>
      </c>
      <c r="E17" s="103">
        <v>66</v>
      </c>
      <c r="F17" s="76" t="s">
        <v>50</v>
      </c>
      <c r="G17" s="116">
        <v>1080</v>
      </c>
      <c r="H17" s="116">
        <v>15.8</v>
      </c>
      <c r="I17" s="116">
        <v>39.9</v>
      </c>
      <c r="J17" s="117">
        <v>-3.2</v>
      </c>
      <c r="K17" s="116">
        <v>63.8</v>
      </c>
    </row>
    <row r="18" spans="1:12" s="60" customFormat="1" ht="15" customHeight="1" x14ac:dyDescent="0.15">
      <c r="A18" s="118" t="s">
        <v>130</v>
      </c>
      <c r="B18" s="122">
        <v>59</v>
      </c>
      <c r="C18" s="123">
        <v>166</v>
      </c>
      <c r="D18" s="123">
        <v>140</v>
      </c>
      <c r="E18" s="124">
        <v>92</v>
      </c>
      <c r="F18" s="76" t="s">
        <v>50</v>
      </c>
      <c r="G18" s="125">
        <v>1067.3</v>
      </c>
      <c r="H18" s="125">
        <v>16.2</v>
      </c>
      <c r="I18" s="125">
        <v>38.4</v>
      </c>
      <c r="J18" s="126">
        <v>-2.6</v>
      </c>
      <c r="K18" s="125">
        <v>64.3</v>
      </c>
    </row>
    <row r="19" spans="1:12" s="60" customFormat="1" ht="15" customHeight="1" x14ac:dyDescent="0.15">
      <c r="A19" s="118" t="s">
        <v>131</v>
      </c>
      <c r="B19" s="127">
        <v>21</v>
      </c>
      <c r="C19" s="123">
        <v>148</v>
      </c>
      <c r="D19" s="124">
        <v>196</v>
      </c>
      <c r="E19" s="124">
        <v>107</v>
      </c>
      <c r="F19" s="76" t="s">
        <v>132</v>
      </c>
      <c r="G19" s="125">
        <v>1588</v>
      </c>
      <c r="H19" s="125">
        <v>16.5</v>
      </c>
      <c r="I19" s="125">
        <v>37.200000000000003</v>
      </c>
      <c r="J19" s="126">
        <v>-2.5</v>
      </c>
      <c r="K19" s="125">
        <v>74.3</v>
      </c>
    </row>
    <row r="20" spans="1:12" s="60" customFormat="1" ht="15" customHeight="1" x14ac:dyDescent="0.15">
      <c r="A20" s="118" t="s">
        <v>133</v>
      </c>
      <c r="B20" s="127">
        <v>24</v>
      </c>
      <c r="C20" s="123">
        <v>177</v>
      </c>
      <c r="D20" s="124">
        <v>164</v>
      </c>
      <c r="E20" s="123">
        <v>104</v>
      </c>
      <c r="F20" s="76" t="s">
        <v>50</v>
      </c>
      <c r="G20" s="125">
        <v>1399</v>
      </c>
      <c r="H20" s="125">
        <v>16.7</v>
      </c>
      <c r="I20" s="125">
        <v>35.5</v>
      </c>
      <c r="J20" s="126">
        <v>-2.5</v>
      </c>
      <c r="K20" s="125">
        <v>67.2</v>
      </c>
    </row>
    <row r="21" spans="1:12" s="60" customFormat="1" ht="15" customHeight="1" x14ac:dyDescent="0.15">
      <c r="A21" s="118" t="s">
        <v>134</v>
      </c>
      <c r="B21" s="127">
        <v>15</v>
      </c>
      <c r="C21" s="123">
        <v>148</v>
      </c>
      <c r="D21" s="123">
        <v>203</v>
      </c>
      <c r="E21" s="123">
        <v>101</v>
      </c>
      <c r="F21" s="76" t="s">
        <v>50</v>
      </c>
      <c r="G21" s="125">
        <v>1455</v>
      </c>
      <c r="H21" s="125">
        <v>16.600000000000001</v>
      </c>
      <c r="I21" s="125">
        <v>38.6</v>
      </c>
      <c r="J21" s="126">
        <v>-2.2000000000000002</v>
      </c>
      <c r="K21" s="125">
        <v>63.4</v>
      </c>
    </row>
    <row r="22" spans="1:12" s="60" customFormat="1" ht="15" customHeight="1" x14ac:dyDescent="0.15">
      <c r="A22" s="118" t="s">
        <v>135</v>
      </c>
      <c r="B22" s="127">
        <v>23</v>
      </c>
      <c r="C22" s="123">
        <v>138</v>
      </c>
      <c r="D22" s="123">
        <v>204</v>
      </c>
      <c r="E22" s="123">
        <v>94</v>
      </c>
      <c r="F22" s="76" t="s">
        <v>50</v>
      </c>
      <c r="G22" s="125">
        <v>1402.5</v>
      </c>
      <c r="H22" s="125">
        <v>16.2</v>
      </c>
      <c r="I22" s="125">
        <v>38.5</v>
      </c>
      <c r="J22" s="126">
        <v>-4.0999999999999996</v>
      </c>
      <c r="K22" s="125">
        <v>64.5</v>
      </c>
    </row>
    <row r="23" spans="1:12" s="60" customFormat="1" ht="15" customHeight="1" x14ac:dyDescent="0.15">
      <c r="A23" s="118" t="s">
        <v>136</v>
      </c>
      <c r="B23" s="127">
        <v>23</v>
      </c>
      <c r="C23" s="123">
        <v>146</v>
      </c>
      <c r="D23" s="123">
        <v>196</v>
      </c>
      <c r="E23" s="123">
        <v>98</v>
      </c>
      <c r="F23" s="76" t="s">
        <v>50</v>
      </c>
      <c r="G23" s="125">
        <v>1207</v>
      </c>
      <c r="H23" s="125">
        <v>16.2</v>
      </c>
      <c r="I23" s="125">
        <v>37.200000000000003</v>
      </c>
      <c r="J23" s="126">
        <v>-1.7</v>
      </c>
      <c r="K23" s="125">
        <v>67.900000000000006</v>
      </c>
    </row>
    <row r="24" spans="1:12" s="60" customFormat="1" ht="15" customHeight="1" x14ac:dyDescent="0.15">
      <c r="A24" s="118" t="s">
        <v>137</v>
      </c>
      <c r="B24" s="127">
        <v>14</v>
      </c>
      <c r="C24" s="123">
        <v>151</v>
      </c>
      <c r="D24" s="123">
        <v>200</v>
      </c>
      <c r="E24" s="123">
        <v>108</v>
      </c>
      <c r="F24" s="76" t="s">
        <v>50</v>
      </c>
      <c r="G24" s="125">
        <v>1547</v>
      </c>
      <c r="H24" s="125">
        <v>15.5</v>
      </c>
      <c r="I24" s="125">
        <v>36.700000000000003</v>
      </c>
      <c r="J24" s="126">
        <v>-2.6</v>
      </c>
      <c r="K24" s="125">
        <v>69.3</v>
      </c>
    </row>
    <row r="25" spans="1:12" s="60" customFormat="1" ht="15" customHeight="1" x14ac:dyDescent="0.15">
      <c r="A25" s="118" t="s">
        <v>138</v>
      </c>
      <c r="B25" s="127">
        <v>35</v>
      </c>
      <c r="C25" s="123">
        <v>127</v>
      </c>
      <c r="D25" s="123">
        <v>204</v>
      </c>
      <c r="E25" s="123">
        <v>102</v>
      </c>
      <c r="F25" s="76" t="s">
        <v>50</v>
      </c>
      <c r="G25" s="125">
        <v>1640</v>
      </c>
      <c r="H25" s="125">
        <v>16.8</v>
      </c>
      <c r="I25" s="125">
        <v>39.4</v>
      </c>
      <c r="J25" s="126">
        <v>-1.7</v>
      </c>
      <c r="K25" s="125">
        <v>67.2</v>
      </c>
    </row>
    <row r="26" spans="1:12" s="60" customFormat="1" ht="15" customHeight="1" x14ac:dyDescent="0.15">
      <c r="A26" s="118" t="s">
        <v>139</v>
      </c>
      <c r="B26" s="128">
        <v>46</v>
      </c>
      <c r="C26" s="85">
        <v>191</v>
      </c>
      <c r="D26" s="85">
        <v>128</v>
      </c>
      <c r="E26" s="85">
        <v>91</v>
      </c>
      <c r="F26" s="76" t="s">
        <v>50</v>
      </c>
      <c r="G26" s="129">
        <v>1334</v>
      </c>
      <c r="H26" s="129">
        <v>15.7</v>
      </c>
      <c r="I26" s="125">
        <v>36.299999999999997</v>
      </c>
      <c r="J26" s="126">
        <v>-2.9</v>
      </c>
      <c r="K26" s="125">
        <v>66.099999999999994</v>
      </c>
    </row>
    <row r="27" spans="1:12" ht="15" customHeight="1" x14ac:dyDescent="0.15">
      <c r="A27" s="118" t="s">
        <v>140</v>
      </c>
      <c r="B27" s="128">
        <v>40</v>
      </c>
      <c r="C27" s="85">
        <v>167</v>
      </c>
      <c r="D27" s="85">
        <v>158</v>
      </c>
      <c r="E27" s="85">
        <v>45</v>
      </c>
      <c r="F27" s="76" t="s">
        <v>50</v>
      </c>
      <c r="G27" s="129">
        <v>1654.5</v>
      </c>
      <c r="H27" s="129">
        <v>16</v>
      </c>
      <c r="I27" s="125">
        <v>36</v>
      </c>
      <c r="J27" s="126">
        <v>-3.9</v>
      </c>
      <c r="K27" s="125">
        <v>68</v>
      </c>
    </row>
    <row r="28" spans="1:12" ht="15" customHeight="1" thickBot="1" x14ac:dyDescent="0.2">
      <c r="A28" s="130" t="s">
        <v>141</v>
      </c>
      <c r="B28" s="131">
        <v>29</v>
      </c>
      <c r="C28" s="110">
        <v>156</v>
      </c>
      <c r="D28" s="132">
        <v>180</v>
      </c>
      <c r="E28" s="132">
        <v>76</v>
      </c>
      <c r="F28" s="133" t="s">
        <v>50</v>
      </c>
      <c r="G28" s="134">
        <v>1198</v>
      </c>
      <c r="H28" s="134">
        <v>16.5</v>
      </c>
      <c r="I28" s="135">
        <v>40.1</v>
      </c>
      <c r="J28" s="136">
        <v>-1.1000000000000001</v>
      </c>
      <c r="K28" s="135">
        <v>62</v>
      </c>
    </row>
    <row r="29" spans="1:12" s="138" customFormat="1" ht="15" customHeight="1" x14ac:dyDescent="0.15">
      <c r="A29" s="112" t="s">
        <v>142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37"/>
    </row>
    <row r="30" spans="1:12" s="138" customFormat="1" ht="15" customHeight="1" x14ac:dyDescent="0.15">
      <c r="A30" s="112" t="s">
        <v>143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2" s="138" customFormat="1" ht="15" customHeight="1" x14ac:dyDescent="0.15">
      <c r="A31" s="112" t="s">
        <v>144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2" s="138" customFormat="1" ht="15" customHeight="1" x14ac:dyDescent="0.15">
      <c r="A32" s="112" t="s">
        <v>145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21" s="138" customFormat="1" ht="15" customHeight="1" x14ac:dyDescent="0.15">
      <c r="A33" s="112" t="s">
        <v>146</v>
      </c>
      <c r="B33" s="139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21" s="138" customFormat="1" ht="15" customHeight="1" x14ac:dyDescent="0.15"/>
    <row r="35" spans="1:21" s="72" customFormat="1" ht="24" customHeight="1" thickBot="1" x14ac:dyDescent="0.2">
      <c r="A35" s="319" t="s">
        <v>101</v>
      </c>
      <c r="B35" s="319"/>
      <c r="C35" s="319"/>
      <c r="D35" s="319"/>
      <c r="E35" s="319"/>
      <c r="F35" s="319"/>
      <c r="G35" s="319"/>
      <c r="H35" s="319"/>
      <c r="I35" s="319"/>
      <c r="J35" s="319"/>
      <c r="K35" s="257"/>
      <c r="N35" s="140"/>
      <c r="Q35" s="140"/>
    </row>
    <row r="36" spans="1:21" s="72" customFormat="1" ht="24" customHeight="1" x14ac:dyDescent="0.15">
      <c r="A36" s="258" t="s">
        <v>147</v>
      </c>
      <c r="B36" s="320" t="s">
        <v>148</v>
      </c>
      <c r="C36" s="321"/>
      <c r="D36" s="322"/>
      <c r="E36" s="256" t="s">
        <v>107</v>
      </c>
      <c r="F36" s="256" t="s">
        <v>149</v>
      </c>
      <c r="G36" s="323"/>
      <c r="H36" s="324"/>
      <c r="I36" s="262" t="s">
        <v>111</v>
      </c>
      <c r="J36" s="325" t="s">
        <v>104</v>
      </c>
      <c r="K36" s="140"/>
      <c r="L36" s="140"/>
      <c r="M36" s="140"/>
      <c r="Q36" s="140"/>
    </row>
    <row r="37" spans="1:21" ht="15" customHeight="1" x14ac:dyDescent="0.15">
      <c r="A37" s="260"/>
      <c r="B37" s="61" t="s">
        <v>113</v>
      </c>
      <c r="C37" s="61" t="s">
        <v>114</v>
      </c>
      <c r="D37" s="61" t="s">
        <v>115</v>
      </c>
      <c r="E37" s="270"/>
      <c r="F37" s="141" t="s">
        <v>150</v>
      </c>
      <c r="G37" s="141" t="s">
        <v>151</v>
      </c>
      <c r="H37" s="61" t="s">
        <v>152</v>
      </c>
      <c r="I37" s="263"/>
      <c r="J37" s="266"/>
      <c r="K37" s="140"/>
      <c r="L37" s="125">
        <v>16</v>
      </c>
      <c r="M37" s="142">
        <v>36</v>
      </c>
      <c r="N37" s="143">
        <v>-1.7</v>
      </c>
      <c r="O37" s="22">
        <v>61.2</v>
      </c>
      <c r="P37" s="22">
        <v>105</v>
      </c>
      <c r="Q37" s="22" t="b">
        <f t="shared" ref="Q37:T45" si="0">EXACT(B38,L37)</f>
        <v>1</v>
      </c>
      <c r="R37" s="22" t="b">
        <f t="shared" si="0"/>
        <v>1</v>
      </c>
      <c r="S37" s="22" t="b">
        <f t="shared" si="0"/>
        <v>1</v>
      </c>
      <c r="T37" s="22" t="b">
        <f t="shared" si="0"/>
        <v>1</v>
      </c>
      <c r="U37" s="22" t="b">
        <f t="shared" ref="U37:U45" si="1">EXACT(I38,P37)</f>
        <v>0</v>
      </c>
    </row>
    <row r="38" spans="1:21" ht="15" customHeight="1" x14ac:dyDescent="0.15">
      <c r="A38" s="144" t="s">
        <v>153</v>
      </c>
      <c r="B38" s="145">
        <v>16</v>
      </c>
      <c r="C38" s="146">
        <v>36</v>
      </c>
      <c r="D38" s="147">
        <v>-1.7</v>
      </c>
      <c r="E38" s="148">
        <v>61.2</v>
      </c>
      <c r="F38" s="149">
        <v>3.1</v>
      </c>
      <c r="G38" s="150" t="s">
        <v>154</v>
      </c>
      <c r="H38" s="129">
        <v>31.1</v>
      </c>
      <c r="I38" s="151">
        <v>119</v>
      </c>
      <c r="J38" s="126">
        <v>1413.5</v>
      </c>
      <c r="K38" s="125"/>
      <c r="L38" s="152">
        <v>16.3</v>
      </c>
      <c r="M38" s="153">
        <v>34.299999999999997</v>
      </c>
      <c r="N38" s="143">
        <v>-1.8</v>
      </c>
      <c r="O38" s="22">
        <v>65.8</v>
      </c>
      <c r="P38" s="22">
        <v>108</v>
      </c>
      <c r="Q38" s="22" t="b">
        <f t="shared" si="0"/>
        <v>1</v>
      </c>
      <c r="R38" s="22" t="b">
        <f t="shared" si="0"/>
        <v>1</v>
      </c>
      <c r="S38" s="22" t="b">
        <f t="shared" si="0"/>
        <v>1</v>
      </c>
      <c r="T38" s="22" t="b">
        <f t="shared" si="0"/>
        <v>1</v>
      </c>
      <c r="U38" s="22" t="b">
        <f t="shared" si="1"/>
        <v>1</v>
      </c>
    </row>
    <row r="39" spans="1:21" s="72" customFormat="1" ht="15" customHeight="1" x14ac:dyDescent="0.15">
      <c r="A39" s="118" t="s">
        <v>155</v>
      </c>
      <c r="B39" s="154">
        <v>16.3</v>
      </c>
      <c r="C39" s="146">
        <v>34.299999999999997</v>
      </c>
      <c r="D39" s="155">
        <v>-1.8</v>
      </c>
      <c r="E39" s="129">
        <v>65.8</v>
      </c>
      <c r="F39" s="149">
        <v>3.1</v>
      </c>
      <c r="G39" s="156" t="s">
        <v>154</v>
      </c>
      <c r="H39" s="146">
        <v>30.6</v>
      </c>
      <c r="I39" s="151">
        <v>108</v>
      </c>
      <c r="J39" s="126">
        <v>1397.5</v>
      </c>
      <c r="K39" s="152"/>
      <c r="L39" s="157">
        <v>16.5</v>
      </c>
      <c r="M39" s="158">
        <v>37.799999999999997</v>
      </c>
      <c r="N39" s="143">
        <v>-2.2999999999999998</v>
      </c>
      <c r="O39" s="72">
        <v>67.283333333333303</v>
      </c>
      <c r="P39" s="72">
        <v>134</v>
      </c>
      <c r="Q39" s="22" t="b">
        <f t="shared" si="0"/>
        <v>1</v>
      </c>
      <c r="R39" s="22" t="b">
        <f t="shared" si="0"/>
        <v>1</v>
      </c>
      <c r="S39" s="22" t="b">
        <f t="shared" si="0"/>
        <v>1</v>
      </c>
      <c r="T39" s="22" t="b">
        <f t="shared" si="0"/>
        <v>1</v>
      </c>
      <c r="U39" s="22" t="b">
        <f t="shared" si="1"/>
        <v>0</v>
      </c>
    </row>
    <row r="40" spans="1:21" s="72" customFormat="1" ht="15" customHeight="1" x14ac:dyDescent="0.15">
      <c r="A40" s="118" t="s">
        <v>156</v>
      </c>
      <c r="B40" s="159">
        <v>16.5</v>
      </c>
      <c r="C40" s="160">
        <v>37.799999999999997</v>
      </c>
      <c r="D40" s="147">
        <v>-2.2999999999999998</v>
      </c>
      <c r="E40" s="148">
        <v>67.283333333333317</v>
      </c>
      <c r="F40" s="149">
        <v>3</v>
      </c>
      <c r="G40" s="161" t="s">
        <v>154</v>
      </c>
      <c r="H40" s="160">
        <v>35.200000000000003</v>
      </c>
      <c r="I40" s="151">
        <v>120</v>
      </c>
      <c r="J40" s="162">
        <v>1448</v>
      </c>
      <c r="K40" s="157"/>
      <c r="L40" s="157">
        <v>16.100000000000001</v>
      </c>
      <c r="M40" s="158">
        <v>37.1</v>
      </c>
      <c r="N40" s="143">
        <v>-3.1</v>
      </c>
      <c r="O40" s="72">
        <v>64.099999999999994</v>
      </c>
      <c r="P40" s="72">
        <v>97</v>
      </c>
      <c r="Q40" s="22" t="b">
        <f t="shared" si="0"/>
        <v>1</v>
      </c>
      <c r="R40" s="22" t="b">
        <f t="shared" si="0"/>
        <v>1</v>
      </c>
      <c r="S40" s="22" t="b">
        <f t="shared" si="0"/>
        <v>1</v>
      </c>
      <c r="T40" s="22" t="b">
        <f t="shared" si="0"/>
        <v>1</v>
      </c>
      <c r="U40" s="22" t="b">
        <f t="shared" si="1"/>
        <v>0</v>
      </c>
    </row>
    <row r="41" spans="1:21" s="72" customFormat="1" ht="15" customHeight="1" x14ac:dyDescent="0.15">
      <c r="A41" s="118" t="s">
        <v>157</v>
      </c>
      <c r="B41" s="159">
        <v>16.100000000000001</v>
      </c>
      <c r="C41" s="160">
        <v>37.1</v>
      </c>
      <c r="D41" s="147">
        <v>-3.1</v>
      </c>
      <c r="E41" s="148">
        <v>64.099999999999994</v>
      </c>
      <c r="F41" s="149">
        <v>3.1</v>
      </c>
      <c r="G41" s="161" t="s">
        <v>154</v>
      </c>
      <c r="H41" s="160">
        <v>39.4</v>
      </c>
      <c r="I41" s="151">
        <v>101</v>
      </c>
      <c r="J41" s="162">
        <v>1372.5</v>
      </c>
      <c r="K41" s="157"/>
      <c r="L41" s="160">
        <v>15.5</v>
      </c>
      <c r="M41" s="158">
        <v>36.6</v>
      </c>
      <c r="N41" s="143">
        <v>-3.2</v>
      </c>
      <c r="O41" s="72">
        <v>64.3</v>
      </c>
      <c r="P41" s="72">
        <v>118</v>
      </c>
      <c r="Q41" s="22" t="b">
        <f t="shared" si="0"/>
        <v>1</v>
      </c>
      <c r="R41" s="22" t="b">
        <f t="shared" si="0"/>
        <v>1</v>
      </c>
      <c r="S41" s="22" t="b">
        <f t="shared" si="0"/>
        <v>1</v>
      </c>
      <c r="T41" s="22" t="b">
        <f t="shared" si="0"/>
        <v>1</v>
      </c>
      <c r="U41" s="22" t="b">
        <f t="shared" si="1"/>
        <v>1</v>
      </c>
    </row>
    <row r="42" spans="1:21" s="72" customFormat="1" ht="15" customHeight="1" x14ac:dyDescent="0.15">
      <c r="A42" s="118" t="s">
        <v>158</v>
      </c>
      <c r="B42" s="159">
        <v>15.5</v>
      </c>
      <c r="C42" s="160">
        <v>36.6</v>
      </c>
      <c r="D42" s="147">
        <v>-3.2</v>
      </c>
      <c r="E42" s="148">
        <v>64.3</v>
      </c>
      <c r="F42" s="149">
        <v>3.2</v>
      </c>
      <c r="G42" s="161" t="s">
        <v>154</v>
      </c>
      <c r="H42" s="160">
        <v>35.1</v>
      </c>
      <c r="I42" s="158">
        <v>118</v>
      </c>
      <c r="J42" s="162">
        <v>1193</v>
      </c>
      <c r="K42" s="157"/>
      <c r="L42" s="160">
        <v>16.2</v>
      </c>
      <c r="M42" s="158">
        <v>38.700000000000003</v>
      </c>
      <c r="N42" s="143">
        <v>-2.2999999999999998</v>
      </c>
      <c r="O42" s="72">
        <v>64.5</v>
      </c>
      <c r="P42" s="72">
        <v>109</v>
      </c>
      <c r="Q42" s="22" t="b">
        <f t="shared" si="0"/>
        <v>1</v>
      </c>
      <c r="R42" s="22" t="b">
        <f t="shared" si="0"/>
        <v>1</v>
      </c>
      <c r="S42" s="22" t="b">
        <f t="shared" si="0"/>
        <v>1</v>
      </c>
      <c r="T42" s="22" t="b">
        <f t="shared" si="0"/>
        <v>1</v>
      </c>
      <c r="U42" s="22" t="b">
        <f t="shared" si="1"/>
        <v>1</v>
      </c>
    </row>
    <row r="43" spans="1:21" s="72" customFormat="1" ht="15" customHeight="1" x14ac:dyDescent="0.15">
      <c r="A43" s="118" t="s">
        <v>159</v>
      </c>
      <c r="B43" s="159">
        <v>16.2</v>
      </c>
      <c r="C43" s="160">
        <v>38.700000000000003</v>
      </c>
      <c r="D43" s="147">
        <v>-2.2999999999999998</v>
      </c>
      <c r="E43" s="148">
        <v>64.5</v>
      </c>
      <c r="F43" s="149">
        <v>3.2</v>
      </c>
      <c r="G43" s="161" t="s">
        <v>160</v>
      </c>
      <c r="H43" s="160">
        <v>33.1</v>
      </c>
      <c r="I43" s="158">
        <v>109</v>
      </c>
      <c r="J43" s="162">
        <v>1331</v>
      </c>
      <c r="K43" s="157"/>
      <c r="L43" s="160">
        <v>15.9</v>
      </c>
      <c r="M43" s="158">
        <v>36.4</v>
      </c>
      <c r="N43" s="143">
        <v>-2.9</v>
      </c>
      <c r="O43" s="72">
        <v>66</v>
      </c>
      <c r="P43" s="72">
        <v>104</v>
      </c>
      <c r="Q43" s="22" t="b">
        <f t="shared" si="0"/>
        <v>1</v>
      </c>
      <c r="R43" s="22" t="b">
        <f t="shared" si="0"/>
        <v>1</v>
      </c>
      <c r="S43" s="22" t="b">
        <f t="shared" si="0"/>
        <v>1</v>
      </c>
      <c r="T43" s="22" t="b">
        <f t="shared" si="0"/>
        <v>1</v>
      </c>
      <c r="U43" s="22" t="b">
        <f t="shared" si="1"/>
        <v>1</v>
      </c>
    </row>
    <row r="44" spans="1:21" s="72" customFormat="1" ht="15" customHeight="1" x14ac:dyDescent="0.15">
      <c r="A44" s="118" t="s">
        <v>161</v>
      </c>
      <c r="B44" s="159">
        <v>15.9</v>
      </c>
      <c r="C44" s="160">
        <v>36.4</v>
      </c>
      <c r="D44" s="147">
        <v>-2.9</v>
      </c>
      <c r="E44" s="148">
        <v>66</v>
      </c>
      <c r="F44" s="149">
        <v>3</v>
      </c>
      <c r="G44" s="161" t="s">
        <v>160</v>
      </c>
      <c r="H44" s="160">
        <v>26.8</v>
      </c>
      <c r="I44" s="158">
        <v>104</v>
      </c>
      <c r="J44" s="162">
        <v>1416.5</v>
      </c>
      <c r="K44" s="157"/>
      <c r="L44" s="160">
        <v>16.399999999999999</v>
      </c>
      <c r="M44" s="158">
        <v>38.299999999999997</v>
      </c>
      <c r="N44" s="143">
        <v>-2.1</v>
      </c>
      <c r="O44" s="72">
        <v>70</v>
      </c>
      <c r="P44" s="72">
        <v>116</v>
      </c>
      <c r="Q44" s="22" t="b">
        <f t="shared" si="0"/>
        <v>1</v>
      </c>
      <c r="R44" s="22" t="b">
        <f t="shared" si="0"/>
        <v>1</v>
      </c>
      <c r="S44" s="22" t="b">
        <f t="shared" si="0"/>
        <v>1</v>
      </c>
      <c r="T44" s="22" t="b">
        <f t="shared" si="0"/>
        <v>1</v>
      </c>
      <c r="U44" s="22" t="b">
        <f t="shared" si="1"/>
        <v>0</v>
      </c>
    </row>
    <row r="45" spans="1:21" s="72" customFormat="1" ht="15" customHeight="1" x14ac:dyDescent="0.15">
      <c r="A45" s="118" t="s">
        <v>162</v>
      </c>
      <c r="B45" s="159">
        <v>16.399999999999999</v>
      </c>
      <c r="C45" s="160">
        <v>38.299999999999997</v>
      </c>
      <c r="D45" s="147">
        <v>-2.1</v>
      </c>
      <c r="E45" s="148">
        <v>70</v>
      </c>
      <c r="F45" s="149">
        <v>2.9</v>
      </c>
      <c r="G45" s="161" t="s">
        <v>160</v>
      </c>
      <c r="H45" s="160">
        <v>24.4</v>
      </c>
      <c r="I45" s="158">
        <v>117</v>
      </c>
      <c r="J45" s="162">
        <v>1463</v>
      </c>
      <c r="K45" s="157"/>
      <c r="L45" s="160">
        <v>16.399999999999999</v>
      </c>
      <c r="M45" s="158">
        <v>37.1</v>
      </c>
      <c r="N45" s="143">
        <v>-2.1</v>
      </c>
      <c r="O45" s="72">
        <v>64.5</v>
      </c>
      <c r="P45" s="72">
        <v>109</v>
      </c>
      <c r="Q45" s="22" t="b">
        <f t="shared" si="0"/>
        <v>1</v>
      </c>
      <c r="R45" s="22" t="b">
        <f t="shared" si="0"/>
        <v>1</v>
      </c>
      <c r="S45" s="22" t="b">
        <f t="shared" si="0"/>
        <v>1</v>
      </c>
      <c r="T45" s="22" t="b">
        <f t="shared" si="0"/>
        <v>1</v>
      </c>
      <c r="U45" s="22" t="b">
        <f t="shared" si="1"/>
        <v>0</v>
      </c>
    </row>
    <row r="46" spans="1:21" s="72" customFormat="1" ht="15" customHeight="1" x14ac:dyDescent="0.15">
      <c r="A46" s="118" t="s">
        <v>163</v>
      </c>
      <c r="B46" s="159">
        <v>16.399999999999999</v>
      </c>
      <c r="C46" s="160">
        <v>37.1</v>
      </c>
      <c r="D46" s="147">
        <v>-2.1</v>
      </c>
      <c r="E46" s="148">
        <v>64.5</v>
      </c>
      <c r="F46" s="149">
        <v>2.9</v>
      </c>
      <c r="G46" s="161" t="s">
        <v>154</v>
      </c>
      <c r="H46" s="160">
        <v>27.5</v>
      </c>
      <c r="I46" s="158">
        <v>110</v>
      </c>
      <c r="J46" s="162">
        <v>1483.5</v>
      </c>
      <c r="K46" s="157"/>
    </row>
    <row r="47" spans="1:21" s="60" customFormat="1" ht="15" customHeight="1" x14ac:dyDescent="0.15">
      <c r="A47" s="118" t="s">
        <v>164</v>
      </c>
      <c r="B47" s="159">
        <v>15.8</v>
      </c>
      <c r="C47" s="160">
        <v>37.4</v>
      </c>
      <c r="D47" s="147">
        <v>-2.9</v>
      </c>
      <c r="E47" s="148">
        <v>62.1</v>
      </c>
      <c r="F47" s="149">
        <v>2.8</v>
      </c>
      <c r="G47" s="161" t="s">
        <v>154</v>
      </c>
      <c r="H47" s="160">
        <v>32.1</v>
      </c>
      <c r="I47" s="158">
        <v>112</v>
      </c>
      <c r="J47" s="162">
        <v>1323</v>
      </c>
      <c r="K47" s="157"/>
    </row>
    <row r="48" spans="1:21" s="60" customFormat="1" ht="15" customHeight="1" x14ac:dyDescent="0.15">
      <c r="A48" s="118" t="s">
        <v>165</v>
      </c>
      <c r="B48" s="159">
        <v>16.8</v>
      </c>
      <c r="C48" s="160">
        <v>39.6</v>
      </c>
      <c r="D48" s="147">
        <v>-4</v>
      </c>
      <c r="E48" s="148">
        <v>64</v>
      </c>
      <c r="F48" s="149">
        <v>2.8</v>
      </c>
      <c r="G48" s="161" t="s">
        <v>154</v>
      </c>
      <c r="H48" s="160">
        <v>40</v>
      </c>
      <c r="I48" s="158">
        <v>112</v>
      </c>
      <c r="J48" s="162">
        <v>1274.5</v>
      </c>
      <c r="K48" s="157"/>
    </row>
    <row r="49" spans="1:12" s="60" customFormat="1" ht="15" customHeight="1" x14ac:dyDescent="0.15">
      <c r="A49" s="118" t="s">
        <v>44</v>
      </c>
      <c r="B49" s="159">
        <v>16.399999999999999</v>
      </c>
      <c r="C49" s="160">
        <v>37.1</v>
      </c>
      <c r="D49" s="147">
        <v>-1.3</v>
      </c>
      <c r="E49" s="148">
        <v>63.1</v>
      </c>
      <c r="F49" s="149">
        <v>2.8</v>
      </c>
      <c r="G49" s="161" t="s">
        <v>154</v>
      </c>
      <c r="H49" s="160">
        <v>36.299999999999997</v>
      </c>
      <c r="I49" s="158">
        <v>118</v>
      </c>
      <c r="J49" s="162">
        <v>1550</v>
      </c>
      <c r="K49" s="157"/>
    </row>
    <row r="50" spans="1:12" s="60" customFormat="1" ht="15" customHeight="1" x14ac:dyDescent="0.15">
      <c r="A50" s="118" t="s">
        <v>166</v>
      </c>
      <c r="B50" s="159">
        <v>16.5</v>
      </c>
      <c r="C50" s="160">
        <v>37.700000000000003</v>
      </c>
      <c r="D50" s="147">
        <v>-2.8</v>
      </c>
      <c r="E50" s="148">
        <v>67.400000000000006</v>
      </c>
      <c r="F50" s="183">
        <v>2.8</v>
      </c>
      <c r="G50" s="161" t="s">
        <v>167</v>
      </c>
      <c r="H50" s="160">
        <v>28.3</v>
      </c>
      <c r="I50" s="158">
        <v>124</v>
      </c>
      <c r="J50" s="162">
        <v>1265.5</v>
      </c>
      <c r="K50" s="157"/>
    </row>
    <row r="51" spans="1:12" s="60" customFormat="1" ht="15" customHeight="1" x14ac:dyDescent="0.15">
      <c r="A51" s="118" t="s">
        <v>123</v>
      </c>
      <c r="B51" s="204">
        <v>16.600000000000001</v>
      </c>
      <c r="C51" s="205">
        <v>37.200000000000003</v>
      </c>
      <c r="D51" s="206">
        <v>-3.3</v>
      </c>
      <c r="E51" s="207">
        <v>65.400000000000006</v>
      </c>
      <c r="F51" s="208">
        <v>2.7</v>
      </c>
      <c r="G51" s="209" t="s">
        <v>167</v>
      </c>
      <c r="H51" s="205">
        <v>27.3</v>
      </c>
      <c r="I51" s="210">
        <v>105</v>
      </c>
      <c r="J51" s="198">
        <v>1440</v>
      </c>
      <c r="K51" s="157"/>
    </row>
    <row r="52" spans="1:12" s="60" customFormat="1" ht="15" customHeight="1" x14ac:dyDescent="0.15">
      <c r="A52" s="118" t="s">
        <v>124</v>
      </c>
      <c r="B52" s="204">
        <v>16.399999999999999</v>
      </c>
      <c r="C52" s="205">
        <v>39</v>
      </c>
      <c r="D52" s="206">
        <v>-3.3</v>
      </c>
      <c r="E52" s="207">
        <v>67.400000000000006</v>
      </c>
      <c r="F52" s="208">
        <v>2.7</v>
      </c>
      <c r="G52" s="209" t="s">
        <v>167</v>
      </c>
      <c r="H52" s="205">
        <v>24.2</v>
      </c>
      <c r="I52" s="210">
        <v>112</v>
      </c>
      <c r="J52" s="240">
        <v>1256</v>
      </c>
      <c r="K52" s="157"/>
    </row>
    <row r="53" spans="1:12" s="60" customFormat="1" ht="15" customHeight="1" x14ac:dyDescent="0.15">
      <c r="A53" s="118"/>
      <c r="B53" s="211"/>
      <c r="C53" s="212"/>
      <c r="D53" s="201"/>
      <c r="E53" s="202"/>
      <c r="F53" s="203"/>
      <c r="G53" s="213"/>
      <c r="H53" s="214"/>
      <c r="I53" s="215"/>
      <c r="J53" s="212"/>
      <c r="K53" s="163"/>
      <c r="L53" s="157"/>
    </row>
    <row r="54" spans="1:12" s="60" customFormat="1" ht="15" customHeight="1" x14ac:dyDescent="0.15">
      <c r="A54" s="164" t="s">
        <v>222</v>
      </c>
      <c r="B54" s="204">
        <v>4.7</v>
      </c>
      <c r="C54" s="205">
        <v>13.8</v>
      </c>
      <c r="D54" s="216">
        <v>-3.3</v>
      </c>
      <c r="E54" s="203">
        <v>49</v>
      </c>
      <c r="F54" s="208">
        <v>3.2</v>
      </c>
      <c r="G54" s="209" t="s">
        <v>223</v>
      </c>
      <c r="H54" s="205">
        <v>21.7</v>
      </c>
      <c r="I54" s="210">
        <v>2</v>
      </c>
      <c r="J54" s="217">
        <v>16.5</v>
      </c>
      <c r="K54" s="157"/>
      <c r="L54" s="157"/>
    </row>
    <row r="55" spans="1:12" s="60" customFormat="1" ht="15" customHeight="1" x14ac:dyDescent="0.15">
      <c r="A55" s="165" t="s">
        <v>224</v>
      </c>
      <c r="B55" s="204">
        <v>4.8</v>
      </c>
      <c r="C55" s="205">
        <v>15.6</v>
      </c>
      <c r="D55" s="216">
        <v>-2.4</v>
      </c>
      <c r="E55" s="207">
        <v>50.8</v>
      </c>
      <c r="F55" s="208">
        <v>2.9</v>
      </c>
      <c r="G55" s="209" t="s">
        <v>223</v>
      </c>
      <c r="H55" s="205">
        <v>22.9</v>
      </c>
      <c r="I55" s="210">
        <v>7</v>
      </c>
      <c r="J55" s="217">
        <v>66</v>
      </c>
      <c r="K55" s="157"/>
      <c r="L55" s="157"/>
    </row>
    <row r="56" spans="1:12" s="60" customFormat="1" ht="15" customHeight="1" x14ac:dyDescent="0.15">
      <c r="A56" s="165" t="s">
        <v>225</v>
      </c>
      <c r="B56" s="218">
        <v>10.6</v>
      </c>
      <c r="C56" s="205">
        <v>24.5</v>
      </c>
      <c r="D56" s="216">
        <v>0.4</v>
      </c>
      <c r="E56" s="207">
        <v>60.3</v>
      </c>
      <c r="F56" s="208">
        <v>2.8</v>
      </c>
      <c r="G56" s="209" t="s">
        <v>167</v>
      </c>
      <c r="H56" s="205">
        <v>20.9</v>
      </c>
      <c r="I56" s="210">
        <v>8</v>
      </c>
      <c r="J56" s="217">
        <v>83</v>
      </c>
      <c r="K56" s="157"/>
      <c r="L56" s="157"/>
    </row>
    <row r="57" spans="1:12" s="60" customFormat="1" ht="15" customHeight="1" x14ac:dyDescent="0.15">
      <c r="A57" s="165" t="s">
        <v>226</v>
      </c>
      <c r="B57" s="218">
        <v>15.3</v>
      </c>
      <c r="C57" s="205">
        <v>28.9</v>
      </c>
      <c r="D57" s="216">
        <v>3.5</v>
      </c>
      <c r="E57" s="207">
        <v>72.099999999999994</v>
      </c>
      <c r="F57" s="208">
        <v>2.8</v>
      </c>
      <c r="G57" s="209" t="s">
        <v>167</v>
      </c>
      <c r="H57" s="205">
        <v>22.3</v>
      </c>
      <c r="I57" s="210">
        <v>16</v>
      </c>
      <c r="J57" s="217">
        <v>178.5</v>
      </c>
      <c r="K57" s="157"/>
      <c r="L57" s="157"/>
    </row>
    <row r="58" spans="1:12" s="60" customFormat="1" ht="15" customHeight="1" x14ac:dyDescent="0.15">
      <c r="A58" s="165" t="s">
        <v>168</v>
      </c>
      <c r="B58" s="218">
        <v>19</v>
      </c>
      <c r="C58" s="205">
        <v>31.9</v>
      </c>
      <c r="D58" s="216">
        <v>9</v>
      </c>
      <c r="E58" s="207">
        <v>70.7</v>
      </c>
      <c r="F58" s="208">
        <v>2.6</v>
      </c>
      <c r="G58" s="209" t="s">
        <v>167</v>
      </c>
      <c r="H58" s="205">
        <v>17.8</v>
      </c>
      <c r="I58" s="210">
        <v>13</v>
      </c>
      <c r="J58" s="217">
        <v>152</v>
      </c>
      <c r="K58" s="157"/>
      <c r="L58" s="157"/>
    </row>
    <row r="59" spans="1:12" s="60" customFormat="1" ht="15" customHeight="1" x14ac:dyDescent="0.15">
      <c r="A59" s="165" t="s">
        <v>169</v>
      </c>
      <c r="B59" s="204">
        <v>23.4</v>
      </c>
      <c r="C59" s="205">
        <v>37.9</v>
      </c>
      <c r="D59" s="216">
        <v>14.1</v>
      </c>
      <c r="E59" s="207">
        <v>73.599999999999994</v>
      </c>
      <c r="F59" s="208">
        <v>2.6</v>
      </c>
      <c r="G59" s="209" t="s">
        <v>220</v>
      </c>
      <c r="H59" s="205">
        <v>21.4</v>
      </c>
      <c r="I59" s="210">
        <v>9</v>
      </c>
      <c r="J59" s="217">
        <v>36</v>
      </c>
      <c r="K59" s="157"/>
      <c r="L59" s="157"/>
    </row>
    <row r="60" spans="1:12" s="60" customFormat="1" ht="15" customHeight="1" x14ac:dyDescent="0.15">
      <c r="A60" s="165" t="s">
        <v>170</v>
      </c>
      <c r="B60" s="218">
        <v>28</v>
      </c>
      <c r="C60" s="205">
        <v>38.799999999999997</v>
      </c>
      <c r="D60" s="216">
        <v>21.8</v>
      </c>
      <c r="E60" s="207">
        <v>75</v>
      </c>
      <c r="F60" s="208">
        <v>2.8</v>
      </c>
      <c r="G60" s="209" t="s">
        <v>227</v>
      </c>
      <c r="H60" s="205">
        <v>15.5</v>
      </c>
      <c r="I60" s="210">
        <v>11</v>
      </c>
      <c r="J60" s="217">
        <v>137.5</v>
      </c>
      <c r="K60" s="157"/>
      <c r="L60" s="157"/>
    </row>
    <row r="61" spans="1:12" s="60" customFormat="1" ht="15" customHeight="1" x14ac:dyDescent="0.15">
      <c r="A61" s="165" t="s">
        <v>171</v>
      </c>
      <c r="B61" s="218">
        <v>27.9</v>
      </c>
      <c r="C61" s="205">
        <v>39</v>
      </c>
      <c r="D61" s="216">
        <v>19.8</v>
      </c>
      <c r="E61" s="207">
        <v>74.8</v>
      </c>
      <c r="F61" s="208">
        <v>3</v>
      </c>
      <c r="G61" s="209" t="s">
        <v>227</v>
      </c>
      <c r="H61" s="205">
        <v>24.2</v>
      </c>
      <c r="I61" s="210">
        <v>8</v>
      </c>
      <c r="J61" s="217">
        <v>101.5</v>
      </c>
      <c r="K61" s="157"/>
      <c r="L61" s="157"/>
    </row>
    <row r="62" spans="1:12" s="60" customFormat="1" ht="15" customHeight="1" x14ac:dyDescent="0.15">
      <c r="A62" s="165" t="s">
        <v>172</v>
      </c>
      <c r="B62" s="218">
        <v>24.4</v>
      </c>
      <c r="C62" s="205">
        <v>32.4</v>
      </c>
      <c r="D62" s="216">
        <v>16.2</v>
      </c>
      <c r="E62" s="207">
        <v>79.599999999999994</v>
      </c>
      <c r="F62" s="208">
        <v>2.8</v>
      </c>
      <c r="G62" s="209" t="s">
        <v>228</v>
      </c>
      <c r="H62" s="205">
        <v>23.2</v>
      </c>
      <c r="I62" s="210">
        <v>11</v>
      </c>
      <c r="J62" s="217">
        <v>274</v>
      </c>
      <c r="K62" s="157"/>
      <c r="L62" s="157"/>
    </row>
    <row r="63" spans="1:12" s="60" customFormat="1" ht="15" customHeight="1" x14ac:dyDescent="0.15">
      <c r="A63" s="165" t="s">
        <v>173</v>
      </c>
      <c r="B63" s="218">
        <v>17.100000000000001</v>
      </c>
      <c r="C63" s="205">
        <v>29.4</v>
      </c>
      <c r="D63" s="216">
        <v>7.6</v>
      </c>
      <c r="E63" s="207">
        <v>74.3</v>
      </c>
      <c r="F63" s="208">
        <v>2.5</v>
      </c>
      <c r="G63" s="209" t="s">
        <v>221</v>
      </c>
      <c r="H63" s="205">
        <v>15.9</v>
      </c>
      <c r="I63" s="210">
        <v>12</v>
      </c>
      <c r="J63" s="217">
        <v>111.5</v>
      </c>
      <c r="K63" s="157"/>
      <c r="L63" s="157"/>
    </row>
    <row r="64" spans="1:12" s="60" customFormat="1" ht="15" customHeight="1" x14ac:dyDescent="0.15">
      <c r="A64" s="165" t="s">
        <v>174</v>
      </c>
      <c r="B64" s="204">
        <v>14.2</v>
      </c>
      <c r="C64" s="205">
        <v>24.9</v>
      </c>
      <c r="D64" s="216">
        <v>7.2</v>
      </c>
      <c r="E64" s="207">
        <v>69.2</v>
      </c>
      <c r="F64" s="208">
        <v>2.2999999999999998</v>
      </c>
      <c r="G64" s="209" t="s">
        <v>167</v>
      </c>
      <c r="H64" s="205">
        <v>19.100000000000001</v>
      </c>
      <c r="I64" s="210">
        <v>9</v>
      </c>
      <c r="J64" s="217">
        <v>57.5</v>
      </c>
      <c r="K64" s="157"/>
      <c r="L64" s="157"/>
    </row>
    <row r="65" spans="1:12" s="138" customFormat="1" ht="15" customHeight="1" thickBot="1" x14ac:dyDescent="0.2">
      <c r="A65" s="166" t="s">
        <v>175</v>
      </c>
      <c r="B65" s="219">
        <v>7.2</v>
      </c>
      <c r="C65" s="220">
        <v>16.5</v>
      </c>
      <c r="D65" s="221">
        <v>0</v>
      </c>
      <c r="E65" s="222">
        <v>59.2</v>
      </c>
      <c r="F65" s="223">
        <v>2.2999999999999998</v>
      </c>
      <c r="G65" s="224" t="s">
        <v>167</v>
      </c>
      <c r="H65" s="220">
        <v>19.3</v>
      </c>
      <c r="I65" s="225">
        <v>6</v>
      </c>
      <c r="J65" s="226">
        <v>42</v>
      </c>
      <c r="K65" s="157"/>
      <c r="L65" s="137"/>
    </row>
    <row r="66" spans="1:12" s="138" customFormat="1" ht="15" customHeight="1" x14ac:dyDescent="0.15">
      <c r="A66" s="112" t="s">
        <v>142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</row>
    <row r="67" spans="1:12" s="138" customFormat="1" ht="15" customHeight="1" x14ac:dyDescent="0.15">
      <c r="A67" s="112" t="s">
        <v>229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</row>
    <row r="68" spans="1:12" s="167" customFormat="1" x14ac:dyDescent="0.15">
      <c r="A68" s="112" t="s">
        <v>230</v>
      </c>
      <c r="B68" s="139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1:12" x14ac:dyDescent="0.15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</row>
  </sheetData>
  <mergeCells count="14">
    <mergeCell ref="A1:K1"/>
    <mergeCell ref="A2:A3"/>
    <mergeCell ref="B2:D2"/>
    <mergeCell ref="E2:F2"/>
    <mergeCell ref="G2:G3"/>
    <mergeCell ref="H2:J2"/>
    <mergeCell ref="K2:K3"/>
    <mergeCell ref="A35:K35"/>
    <mergeCell ref="A36:A37"/>
    <mergeCell ref="B36:D36"/>
    <mergeCell ref="E36:E37"/>
    <mergeCell ref="F36:H36"/>
    <mergeCell ref="I36:I37"/>
    <mergeCell ref="J36:J37"/>
  </mergeCells>
  <phoneticPr fontId="2"/>
  <printOptions horizontalCentered="1"/>
  <pageMargins left="0.78740157480314965" right="0.78740157480314965" top="0.78740157480314965" bottom="0.59055118110236227" header="0" footer="0.51181102362204722"/>
  <pageSetup paperSize="9" scale="71" orientation="portrait" verticalDpi="196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1-1表</vt:lpstr>
      <vt:lpstr>1-2表</vt:lpstr>
      <vt:lpstr>1-3表</vt:lpstr>
      <vt:lpstr>1-4表</vt:lpstr>
      <vt:lpstr>1-5表</vt:lpstr>
      <vt:lpstr>1-6表</vt:lpstr>
      <vt:lpstr>1-7表</vt:lpstr>
      <vt:lpstr>1-8表 </vt:lpstr>
      <vt:lpstr>'1-3表'!Print_Area</vt:lpstr>
      <vt:lpstr>'1-4表'!Print_Area</vt:lpstr>
      <vt:lpstr>'1-8表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Windows ユーザー</cp:lastModifiedBy>
  <cp:lastPrinted>2021-05-25T08:30:22Z</cp:lastPrinted>
  <dcterms:created xsi:type="dcterms:W3CDTF">2001-10-16T12:56:05Z</dcterms:created>
  <dcterms:modified xsi:type="dcterms:W3CDTF">2024-01-23T08:15:21Z</dcterms:modified>
</cp:coreProperties>
</file>