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filterPrivacy="1" codeName="ThisWorkbook"/>
  <xr:revisionPtr revIDLastSave="0" documentId="13_ncr:1_{19E69621-56E1-4FDF-B09E-9E07AA9A18B2}" xr6:coauthVersionLast="36" xr6:coauthVersionMax="47" xr10:uidLastSave="{00000000-0000-0000-0000-000000000000}"/>
  <bookViews>
    <workbookView xWindow="0" yWindow="0" windowWidth="28800" windowHeight="14085" tabRatio="849" xr2:uid="{00000000-000D-0000-FFFF-FFFF00000000}"/>
  </bookViews>
  <sheets>
    <sheet name="非機能要件" sheetId="7" r:id="rId1"/>
  </sheets>
  <definedNames>
    <definedName name="_xlnm._FilterDatabase" localSheetId="0" hidden="1">非機能要件!$A$2:$W$58</definedName>
    <definedName name="_xlnm.Print_Area" localSheetId="0">非機能要件!$A$1:$W$58</definedName>
    <definedName name="_xlnm.Print_Titles" localSheetId="0">非機能要件!$2:$3</definedName>
    <definedName name="Z_DF5EC443_103B_4EE4_9D93_8B4B54F214E1_.wvu.Cols" localSheetId="0" hidden="1">非機能要件!#REF!</definedName>
    <definedName name="Z_DF5EC443_103B_4EE4_9D93_8B4B54F214E1_.wvu.FilterData" localSheetId="0" hidden="1">非機能要件!$A$3:$Q$19</definedName>
    <definedName name="Z_DF5EC443_103B_4EE4_9D93_8B4B54F214E1_.wvu.PrintArea" localSheetId="0" hidden="1">非機能要件!$A$2:$Q$19</definedName>
    <definedName name="Z_DF5EC443_103B_4EE4_9D93_8B4B54F214E1_.wvu.PrintTitles" localSheetId="0" hidden="1">非機能要件!$2:$3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V58" i="7" l="1"/>
  <c r="V57" i="7"/>
  <c r="V56" i="7"/>
  <c r="V55" i="7"/>
  <c r="V54" i="7"/>
  <c r="V53" i="7"/>
  <c r="V52" i="7"/>
  <c r="V51" i="7"/>
  <c r="V50" i="7"/>
  <c r="V49" i="7"/>
  <c r="V48" i="7"/>
  <c r="V47" i="7"/>
  <c r="V46" i="7"/>
  <c r="V45" i="7"/>
  <c r="V44" i="7"/>
  <c r="V43" i="7"/>
  <c r="V42" i="7"/>
  <c r="V41" i="7"/>
  <c r="V40" i="7"/>
  <c r="V39" i="7"/>
  <c r="V38" i="7"/>
  <c r="V37" i="7"/>
  <c r="V36" i="7"/>
  <c r="V35" i="7"/>
  <c r="V34" i="7"/>
  <c r="V33" i="7"/>
  <c r="V32" i="7"/>
  <c r="V31" i="7"/>
  <c r="V30" i="7"/>
  <c r="V29" i="7"/>
  <c r="V28" i="7"/>
  <c r="V27" i="7"/>
  <c r="V26" i="7"/>
  <c r="V25" i="7"/>
  <c r="V24" i="7"/>
  <c r="V23" i="7"/>
  <c r="V22" i="7"/>
  <c r="V21" i="7"/>
  <c r="V20" i="7"/>
  <c r="V19" i="7"/>
  <c r="V18" i="7"/>
  <c r="V17" i="7"/>
  <c r="V16" i="7"/>
  <c r="V15" i="7"/>
  <c r="V14" i="7"/>
  <c r="V13" i="7"/>
  <c r="V12" i="7"/>
  <c r="V11" i="7"/>
  <c r="V10" i="7"/>
  <c r="V9" i="7"/>
  <c r="V8" i="7"/>
  <c r="V7" i="7"/>
  <c r="V6" i="7"/>
  <c r="V5" i="7"/>
  <c r="V4" i="7"/>
  <c r="G4" i="7"/>
  <c r="G5" i="7"/>
  <c r="G6" i="7"/>
  <c r="G7" i="7"/>
  <c r="S4" i="7"/>
  <c r="S5" i="7"/>
  <c r="S6" i="7"/>
  <c r="S7" i="7"/>
  <c r="G8" i="7"/>
  <c r="S8" i="7"/>
  <c r="S58" i="7"/>
  <c r="S57" i="7"/>
  <c r="S56" i="7"/>
  <c r="S55" i="7"/>
  <c r="S54" i="7"/>
  <c r="S53" i="7"/>
  <c r="S52" i="7"/>
  <c r="S51" i="7"/>
  <c r="S50" i="7"/>
  <c r="S49" i="7"/>
  <c r="S48" i="7"/>
  <c r="S47" i="7"/>
  <c r="S46" i="7"/>
  <c r="S45" i="7"/>
  <c r="S44" i="7"/>
  <c r="S43" i="7"/>
  <c r="S42" i="7"/>
  <c r="S41" i="7"/>
  <c r="S40" i="7"/>
  <c r="S39" i="7"/>
  <c r="S38" i="7"/>
  <c r="S37" i="7"/>
  <c r="S36" i="7"/>
  <c r="S35" i="7"/>
  <c r="S34" i="7"/>
  <c r="S33" i="7"/>
  <c r="S32" i="7"/>
  <c r="S31" i="7"/>
  <c r="S30" i="7"/>
  <c r="S29" i="7"/>
  <c r="S28" i="7"/>
  <c r="S27" i="7"/>
  <c r="S26" i="7"/>
  <c r="S25" i="7"/>
  <c r="S24" i="7"/>
  <c r="S23" i="7"/>
  <c r="S22" i="7"/>
  <c r="S21" i="7"/>
  <c r="S20" i="7"/>
  <c r="S19" i="7"/>
  <c r="S18" i="7"/>
  <c r="S17" i="7"/>
  <c r="S16" i="7"/>
  <c r="S15" i="7"/>
  <c r="S14" i="7"/>
  <c r="S13" i="7"/>
  <c r="S12" i="7"/>
  <c r="S11" i="7"/>
  <c r="S10" i="7"/>
  <c r="S9" i="7"/>
  <c r="G58" i="7"/>
  <c r="G57" i="7"/>
  <c r="G56" i="7"/>
  <c r="G55" i="7"/>
  <c r="G54" i="7"/>
  <c r="G53" i="7"/>
  <c r="G52" i="7"/>
  <c r="G51" i="7"/>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G22" i="7"/>
  <c r="G21" i="7"/>
  <c r="G20" i="7"/>
  <c r="G19" i="7"/>
  <c r="G18" i="7"/>
  <c r="G17" i="7"/>
  <c r="G16" i="7"/>
  <c r="G15" i="7"/>
  <c r="G14" i="7"/>
  <c r="G13" i="7"/>
  <c r="G12" i="7"/>
  <c r="G11" i="7"/>
  <c r="G10" i="7"/>
  <c r="G9" i="7"/>
</calcChain>
</file>

<file path=xl/sharedStrings.xml><?xml version="1.0" encoding="utf-8"?>
<sst xmlns="http://schemas.openxmlformats.org/spreadsheetml/2006/main" count="708" uniqueCount="498">
  <si>
    <t>セキュリティリスク分析</t>
    <rPh sb="9" eb="11">
      <t>ブンセキ</t>
    </rPh>
    <phoneticPr fontId="2"/>
  </si>
  <si>
    <t>分析なし</t>
    <rPh sb="0" eb="2">
      <t>ブンセキ</t>
    </rPh>
    <phoneticPr fontId="2"/>
  </si>
  <si>
    <t>1回</t>
    <rPh sb="1" eb="2">
      <t>カイ</t>
    </rPh>
    <phoneticPr fontId="2"/>
  </si>
  <si>
    <t>複数回の認証</t>
    <rPh sb="0" eb="3">
      <t>フクスウカイ</t>
    </rPh>
    <rPh sb="4" eb="6">
      <t>ニンショウ</t>
    </rPh>
    <phoneticPr fontId="2"/>
  </si>
  <si>
    <t>複数回、異なる方式による認証</t>
    <rPh sb="0" eb="3">
      <t>フクスウカイ</t>
    </rPh>
    <rPh sb="4" eb="5">
      <t>コト</t>
    </rPh>
    <rPh sb="7" eb="9">
      <t>ホウシキ</t>
    </rPh>
    <rPh sb="12" eb="14">
      <t>ニンショウ</t>
    </rPh>
    <phoneticPr fontId="2"/>
  </si>
  <si>
    <t>外部データの利用可否</t>
    <rPh sb="0" eb="2">
      <t>ガイブ</t>
    </rPh>
    <rPh sb="6" eb="8">
      <t>リヨウ</t>
    </rPh>
    <rPh sb="8" eb="10">
      <t>カヒ</t>
    </rPh>
    <phoneticPr fontId="2"/>
  </si>
  <si>
    <t>有り</t>
    <rPh sb="0" eb="1">
      <t>ア</t>
    </rPh>
    <phoneticPr fontId="2"/>
  </si>
  <si>
    <t>項番</t>
    <rPh sb="0" eb="1">
      <t>コウ</t>
    </rPh>
    <rPh sb="1" eb="2">
      <t>バン</t>
    </rPh>
    <phoneticPr fontId="3"/>
  </si>
  <si>
    <t>中項目</t>
    <rPh sb="0" eb="1">
      <t>チュウ</t>
    </rPh>
    <rPh sb="1" eb="3">
      <t>コウモク</t>
    </rPh>
    <phoneticPr fontId="3"/>
  </si>
  <si>
    <t>対策の強化</t>
    <rPh sb="0" eb="2">
      <t>タイサク</t>
    </rPh>
    <rPh sb="3" eb="5">
      <t>キョウカ</t>
    </rPh>
    <phoneticPr fontId="2"/>
  </si>
  <si>
    <t>メトリクス
(指標)</t>
    <rPh sb="7" eb="9">
      <t>シヒョウ</t>
    </rPh>
    <phoneticPr fontId="3"/>
  </si>
  <si>
    <t>大項目</t>
    <rPh sb="0" eb="1">
      <t>ダイ</t>
    </rPh>
    <rPh sb="1" eb="3">
      <t>コウモク</t>
    </rPh>
    <phoneticPr fontId="3"/>
  </si>
  <si>
    <t>実施しない</t>
    <rPh sb="0" eb="2">
      <t>ジッシ</t>
    </rPh>
    <phoneticPr fontId="2"/>
  </si>
  <si>
    <t>選択レベル</t>
    <rPh sb="0" eb="2">
      <t>センタク</t>
    </rPh>
    <phoneticPr fontId="2"/>
  </si>
  <si>
    <t>システム全体</t>
    <rPh sb="4" eb="6">
      <t>ゼンタイ</t>
    </rPh>
    <phoneticPr fontId="2"/>
  </si>
  <si>
    <t>重要情報を暗号化</t>
    <rPh sb="0" eb="2">
      <t>ジュウヨウ</t>
    </rPh>
    <rPh sb="2" eb="4">
      <t>ジョウホウ</t>
    </rPh>
    <rPh sb="5" eb="8">
      <t>アンゴウカ</t>
    </rPh>
    <phoneticPr fontId="2"/>
  </si>
  <si>
    <t>Web対策</t>
    <phoneticPr fontId="2"/>
  </si>
  <si>
    <t xml:space="preserve">認証情報のみ暗号化
</t>
    <rPh sb="0" eb="2">
      <t>ニンショウ</t>
    </rPh>
    <rPh sb="2" eb="4">
      <t>ジョウホウ</t>
    </rPh>
    <rPh sb="6" eb="9">
      <t>アンゴウカ</t>
    </rPh>
    <phoneticPr fontId="2"/>
  </si>
  <si>
    <t>無し</t>
    <rPh sb="0" eb="1">
      <t>ナ</t>
    </rPh>
    <phoneticPr fontId="2"/>
  </si>
  <si>
    <t>-</t>
    <phoneticPr fontId="2"/>
  </si>
  <si>
    <t>ファイル・フォルダを暗号化するソフトウェアや、データベースソフトウェアの暗号化機能を使用して暗号化を行う。</t>
    <rPh sb="10" eb="13">
      <t>アンゴウカ</t>
    </rPh>
    <rPh sb="36" eb="39">
      <t>アンゴウカ</t>
    </rPh>
    <rPh sb="39" eb="41">
      <t>キノウ</t>
    </rPh>
    <rPh sb="42" eb="44">
      <t>シヨウ</t>
    </rPh>
    <rPh sb="46" eb="49">
      <t>アンゴウカ</t>
    </rPh>
    <rPh sb="50" eb="51">
      <t>オコナ</t>
    </rPh>
    <phoneticPr fontId="2"/>
  </si>
  <si>
    <t>運用・保守性</t>
    <rPh sb="0" eb="2">
      <t>ウンヨウ</t>
    </rPh>
    <rPh sb="3" eb="6">
      <t>ホシュセイ</t>
    </rPh>
    <phoneticPr fontId="2"/>
  </si>
  <si>
    <t>保守運用</t>
    <rPh sb="0" eb="2">
      <t>ホシュ</t>
    </rPh>
    <rPh sb="2" eb="4">
      <t>ウンヨウ</t>
    </rPh>
    <phoneticPr fontId="2"/>
  </si>
  <si>
    <t>システム環境・エコロジー</t>
    <rPh sb="4" eb="6">
      <t>カンキョウ</t>
    </rPh>
    <phoneticPr fontId="2"/>
  </si>
  <si>
    <t>不正監視対象（装置）</t>
    <rPh sb="0" eb="2">
      <t>フセイ</t>
    </rPh>
    <rPh sb="7" eb="9">
      <t>ソウチ</t>
    </rPh>
    <phoneticPr fontId="2"/>
  </si>
  <si>
    <t>必要なログを取得する</t>
    <rPh sb="0" eb="2">
      <t>ヒツヨウ</t>
    </rPh>
    <rPh sb="6" eb="8">
      <t>シュトク</t>
    </rPh>
    <phoneticPr fontId="2"/>
  </si>
  <si>
    <t>可用性</t>
    <rPh sb="0" eb="3">
      <t>カヨウセイ</t>
    </rPh>
    <phoneticPr fontId="2"/>
  </si>
  <si>
    <t>継続性</t>
    <rPh sb="0" eb="3">
      <t>ケイゾクセイ</t>
    </rPh>
    <phoneticPr fontId="2"/>
  </si>
  <si>
    <t>復旧不要</t>
    <rPh sb="0" eb="2">
      <t>フッキュウ</t>
    </rPh>
    <rPh sb="2" eb="4">
      <t>フヨウ</t>
    </rPh>
    <phoneticPr fontId="3"/>
  </si>
  <si>
    <t xml:space="preserve">5営業日前の時点
（週次バックアップからの復旧）
</t>
    <rPh sb="1" eb="4">
      <t>エイギョウビ</t>
    </rPh>
    <rPh sb="4" eb="5">
      <t>マエ</t>
    </rPh>
    <rPh sb="6" eb="8">
      <t>ジテン</t>
    </rPh>
    <phoneticPr fontId="3"/>
  </si>
  <si>
    <t>1営業日前の時点
（日次バックアップからの復旧）</t>
    <rPh sb="1" eb="3">
      <t>エイギョウ</t>
    </rPh>
    <rPh sb="3" eb="4">
      <t>ヒ</t>
    </rPh>
    <rPh sb="4" eb="5">
      <t>マエ</t>
    </rPh>
    <rPh sb="6" eb="8">
      <t>ジテン</t>
    </rPh>
    <phoneticPr fontId="3"/>
  </si>
  <si>
    <t>業務停止を伴う障害（主にハードウェア・ソフトウェア故障）が発生した際、復旧するまでに要する目標時間。
ハードウェア・ソフトウェア構成や保守体制を決定するために必要。</t>
    <rPh sb="0" eb="2">
      <t>ギョウム</t>
    </rPh>
    <rPh sb="2" eb="4">
      <t>テイシ</t>
    </rPh>
    <rPh sb="5" eb="6">
      <t>トモナ</t>
    </rPh>
    <rPh sb="7" eb="9">
      <t>ショウガイ</t>
    </rPh>
    <rPh sb="10" eb="11">
      <t>オモ</t>
    </rPh>
    <rPh sb="25" eb="27">
      <t>コショウ</t>
    </rPh>
    <rPh sb="29" eb="31">
      <t>ハッセイ</t>
    </rPh>
    <rPh sb="33" eb="34">
      <t>サイ</t>
    </rPh>
    <rPh sb="35" eb="37">
      <t>フッキュウ</t>
    </rPh>
    <rPh sb="42" eb="43">
      <t>ヨウ</t>
    </rPh>
    <rPh sb="45" eb="47">
      <t>モクヒョウ</t>
    </rPh>
    <rPh sb="47" eb="49">
      <t>ジカン</t>
    </rPh>
    <rPh sb="64" eb="66">
      <t>コウセイ</t>
    </rPh>
    <rPh sb="67" eb="69">
      <t>ホシュ</t>
    </rPh>
    <rPh sb="69" eb="71">
      <t>タイセイ</t>
    </rPh>
    <rPh sb="72" eb="74">
      <t>ケッテイ</t>
    </rPh>
    <rPh sb="79" eb="81">
      <t>ヒツヨウ</t>
    </rPh>
    <phoneticPr fontId="3"/>
  </si>
  <si>
    <t>1営業日以上</t>
    <rPh sb="1" eb="4">
      <t>エイギョウビ</t>
    </rPh>
    <rPh sb="4" eb="6">
      <t>イジョウ</t>
    </rPh>
    <phoneticPr fontId="3"/>
  </si>
  <si>
    <t>1営業日以内</t>
    <rPh sb="1" eb="4">
      <t>エイギョウビ</t>
    </rPh>
    <rPh sb="4" eb="6">
      <t>イナイ</t>
    </rPh>
    <phoneticPr fontId="3"/>
  </si>
  <si>
    <t>12時間以内</t>
    <rPh sb="2" eb="4">
      <t>ジカン</t>
    </rPh>
    <rPh sb="4" eb="6">
      <t>イナイ</t>
    </rPh>
    <phoneticPr fontId="3"/>
  </si>
  <si>
    <t>6時間以内</t>
    <rPh sb="1" eb="3">
      <t>ジカン</t>
    </rPh>
    <rPh sb="3" eb="5">
      <t>イナイ</t>
    </rPh>
    <phoneticPr fontId="3"/>
  </si>
  <si>
    <t>2時間以内</t>
    <rPh sb="1" eb="3">
      <t>ジカン</t>
    </rPh>
    <rPh sb="3" eb="5">
      <t>イナイ</t>
    </rPh>
    <phoneticPr fontId="2"/>
  </si>
  <si>
    <t>規定しない</t>
    <rPh sb="0" eb="2">
      <t>キテイ</t>
    </rPh>
    <phoneticPr fontId="2"/>
  </si>
  <si>
    <t>全システム機能の復旧</t>
    <rPh sb="0" eb="1">
      <t>ゼン</t>
    </rPh>
    <rPh sb="5" eb="7">
      <t>キノウ</t>
    </rPh>
    <rPh sb="8" eb="10">
      <t>フッキュウ</t>
    </rPh>
    <phoneticPr fontId="3"/>
  </si>
  <si>
    <t>再開不要</t>
    <rPh sb="0" eb="2">
      <t>サイカイ</t>
    </rPh>
    <rPh sb="2" eb="4">
      <t>フヨウ</t>
    </rPh>
    <phoneticPr fontId="3"/>
  </si>
  <si>
    <t>数ヶ月以内に再開</t>
    <rPh sb="0" eb="3">
      <t>スウカゲツ</t>
    </rPh>
    <rPh sb="3" eb="5">
      <t>イナイ</t>
    </rPh>
    <rPh sb="6" eb="8">
      <t>サイカイ</t>
    </rPh>
    <phoneticPr fontId="3"/>
  </si>
  <si>
    <t>一ヶ月以内に再開</t>
    <rPh sb="0" eb="3">
      <t>イッカゲツ</t>
    </rPh>
    <rPh sb="3" eb="5">
      <t>イナイ</t>
    </rPh>
    <rPh sb="6" eb="8">
      <t>サイカイ</t>
    </rPh>
    <phoneticPr fontId="3"/>
  </si>
  <si>
    <t>一週間以内に再開</t>
    <rPh sb="0" eb="3">
      <t>イッシュウカン</t>
    </rPh>
    <rPh sb="3" eb="5">
      <t>イナイ</t>
    </rPh>
    <rPh sb="6" eb="8">
      <t>サイカイ</t>
    </rPh>
    <phoneticPr fontId="3"/>
  </si>
  <si>
    <t>3日以内に再開</t>
    <rPh sb="1" eb="2">
      <t>ニチ</t>
    </rPh>
    <rPh sb="2" eb="4">
      <t>イナイ</t>
    </rPh>
    <rPh sb="5" eb="7">
      <t>サイカイ</t>
    </rPh>
    <phoneticPr fontId="2"/>
  </si>
  <si>
    <t>1日以内に再開</t>
    <rPh sb="1" eb="2">
      <t>ニチ</t>
    </rPh>
    <rPh sb="2" eb="4">
      <t>イナイ</t>
    </rPh>
    <rPh sb="5" eb="7">
      <t>サイカイ</t>
    </rPh>
    <phoneticPr fontId="2"/>
  </si>
  <si>
    <t>稼働率</t>
    <rPh sb="0" eb="2">
      <t>カドウ</t>
    </rPh>
    <rPh sb="2" eb="3">
      <t>リツ</t>
    </rPh>
    <phoneticPr fontId="3"/>
  </si>
  <si>
    <t>B.1.1.1</t>
  </si>
  <si>
    <t>性能・拡張性</t>
    <rPh sb="0" eb="2">
      <t>セイノウ</t>
    </rPh>
    <rPh sb="3" eb="6">
      <t>カクチョウセイ</t>
    </rPh>
    <phoneticPr fontId="2"/>
  </si>
  <si>
    <t>業務処理量</t>
    <rPh sb="0" eb="2">
      <t>ギョウム</t>
    </rPh>
    <rPh sb="2" eb="5">
      <t>ショリリョウ</t>
    </rPh>
    <phoneticPr fontId="2"/>
  </si>
  <si>
    <t>ユーザ数</t>
    <rPh sb="3" eb="4">
      <t>スウ</t>
    </rPh>
    <phoneticPr fontId="2"/>
  </si>
  <si>
    <t>特定ユーザのみ</t>
    <rPh sb="0" eb="2">
      <t>トクテイ</t>
    </rPh>
    <phoneticPr fontId="2"/>
  </si>
  <si>
    <t>上限が決まっている</t>
    <rPh sb="0" eb="2">
      <t>ジョウゲン</t>
    </rPh>
    <rPh sb="3" eb="4">
      <t>キ</t>
    </rPh>
    <phoneticPr fontId="2"/>
  </si>
  <si>
    <t>同時アクセス数</t>
    <rPh sb="0" eb="2">
      <t>ドウジ</t>
    </rPh>
    <rPh sb="6" eb="7">
      <t>スウ</t>
    </rPh>
    <phoneticPr fontId="2"/>
  </si>
  <si>
    <t>B.1.1.4</t>
  </si>
  <si>
    <t>B.1.1.5</t>
  </si>
  <si>
    <t>バッチ処理件数</t>
    <rPh sb="3" eb="5">
      <t>ショリ</t>
    </rPh>
    <rPh sb="5" eb="7">
      <t>ケンスウ</t>
    </rPh>
    <phoneticPr fontId="2"/>
  </si>
  <si>
    <t>バッチ処理により処理されるデータ件数。性能・拡張性を決めるための前提となる項目である。</t>
    <rPh sb="3" eb="5">
      <t>ショリ</t>
    </rPh>
    <rPh sb="8" eb="10">
      <t>ショリ</t>
    </rPh>
    <rPh sb="16" eb="18">
      <t>ケンスウ</t>
    </rPh>
    <phoneticPr fontId="2"/>
  </si>
  <si>
    <t>主な処理の処理件数が決まっている</t>
    <rPh sb="0" eb="1">
      <t>オモ</t>
    </rPh>
    <rPh sb="2" eb="4">
      <t>ショリ</t>
    </rPh>
    <rPh sb="5" eb="7">
      <t>ショリ</t>
    </rPh>
    <rPh sb="7" eb="9">
      <t>ケンスウ</t>
    </rPh>
    <rPh sb="10" eb="11">
      <t>キ</t>
    </rPh>
    <phoneticPr fontId="2"/>
  </si>
  <si>
    <t>性能目標値</t>
    <rPh sb="0" eb="2">
      <t>セイノウ</t>
    </rPh>
    <rPh sb="2" eb="5">
      <t>モクヒョウチ</t>
    </rPh>
    <phoneticPr fontId="2"/>
  </si>
  <si>
    <t>10秒以内</t>
    <rPh sb="2" eb="3">
      <t>ビョウ</t>
    </rPh>
    <rPh sb="3" eb="5">
      <t>イナイ</t>
    </rPh>
    <phoneticPr fontId="2"/>
  </si>
  <si>
    <t>5秒以内</t>
    <rPh sb="1" eb="2">
      <t>ビョウ</t>
    </rPh>
    <rPh sb="2" eb="4">
      <t>イナイ</t>
    </rPh>
    <phoneticPr fontId="2"/>
  </si>
  <si>
    <t>1秒以内</t>
    <rPh sb="1" eb="2">
      <t>ビョウ</t>
    </rPh>
    <rPh sb="2" eb="4">
      <t>イナイ</t>
    </rPh>
    <phoneticPr fontId="2"/>
  </si>
  <si>
    <t>通常運用</t>
    <rPh sb="0" eb="2">
      <t>ツウジョウ</t>
    </rPh>
    <rPh sb="2" eb="4">
      <t>ウンヨウ</t>
    </rPh>
    <phoneticPr fontId="3"/>
  </si>
  <si>
    <t>定時内での利用
（1日8時間程度利用）</t>
    <rPh sb="0" eb="2">
      <t>テイジ</t>
    </rPh>
    <rPh sb="2" eb="3">
      <t>ナイ</t>
    </rPh>
    <rPh sb="5" eb="7">
      <t>リヨウ</t>
    </rPh>
    <rPh sb="10" eb="11">
      <t>ニチ</t>
    </rPh>
    <rPh sb="12" eb="14">
      <t>ジカン</t>
    </rPh>
    <rPh sb="14" eb="16">
      <t>テイド</t>
    </rPh>
    <rPh sb="16" eb="18">
      <t>リヨウ</t>
    </rPh>
    <phoneticPr fontId="3"/>
  </si>
  <si>
    <t>定時外も頻繁に利用
（1日12時間程度利用）</t>
    <rPh sb="0" eb="2">
      <t>テイジ</t>
    </rPh>
    <rPh sb="2" eb="3">
      <t>ガイ</t>
    </rPh>
    <rPh sb="4" eb="6">
      <t>ヒンパン</t>
    </rPh>
    <rPh sb="7" eb="9">
      <t>リヨウ</t>
    </rPh>
    <rPh sb="12" eb="13">
      <t>ニチ</t>
    </rPh>
    <rPh sb="15" eb="17">
      <t>ジカン</t>
    </rPh>
    <rPh sb="17" eb="19">
      <t>テイド</t>
    </rPh>
    <rPh sb="19" eb="21">
      <t>リヨウ</t>
    </rPh>
    <phoneticPr fontId="3"/>
  </si>
  <si>
    <t xml:space="preserve">バックアップ取得間隔
</t>
    <rPh sb="6" eb="8">
      <t>シュトク</t>
    </rPh>
    <rPh sb="8" eb="10">
      <t>カンカク</t>
    </rPh>
    <phoneticPr fontId="2"/>
  </si>
  <si>
    <t>バックアップを取得しない</t>
    <rPh sb="7" eb="9">
      <t>シュトク</t>
    </rPh>
    <phoneticPr fontId="2"/>
  </si>
  <si>
    <t xml:space="preserve">システム構成の変更時など、任意のタイミング
</t>
    <rPh sb="4" eb="6">
      <t>コウセイ</t>
    </rPh>
    <rPh sb="7" eb="9">
      <t>ヘンコウ</t>
    </rPh>
    <rPh sb="9" eb="10">
      <t>ジ</t>
    </rPh>
    <rPh sb="13" eb="15">
      <t>ニンイ</t>
    </rPh>
    <phoneticPr fontId="2"/>
  </si>
  <si>
    <t xml:space="preserve">月次で取得
</t>
    <rPh sb="0" eb="2">
      <t>ゲツジ</t>
    </rPh>
    <rPh sb="3" eb="5">
      <t>シュトク</t>
    </rPh>
    <phoneticPr fontId="2"/>
  </si>
  <si>
    <t xml:space="preserve">週次で取得
</t>
    <rPh sb="0" eb="1">
      <t>シュウ</t>
    </rPh>
    <rPh sb="1" eb="2">
      <t>ジ</t>
    </rPh>
    <rPh sb="3" eb="5">
      <t>シュトク</t>
    </rPh>
    <phoneticPr fontId="2"/>
  </si>
  <si>
    <t xml:space="preserve">日次で取得
</t>
    <rPh sb="0" eb="2">
      <t>ニチジ</t>
    </rPh>
    <rPh sb="3" eb="5">
      <t>シュトク</t>
    </rPh>
    <phoneticPr fontId="2"/>
  </si>
  <si>
    <t xml:space="preserve">同期バックアップ
</t>
    <rPh sb="0" eb="2">
      <t>ドウキ</t>
    </rPh>
    <phoneticPr fontId="2"/>
  </si>
  <si>
    <t>運用環境</t>
    <rPh sb="0" eb="2">
      <t>ウンヨウ</t>
    </rPh>
    <rPh sb="2" eb="4">
      <t>カンキョウ</t>
    </rPh>
    <phoneticPr fontId="2"/>
  </si>
  <si>
    <t>マニュアル準備レベル</t>
    <rPh sb="5" eb="7">
      <t>ジュンビ</t>
    </rPh>
    <phoneticPr fontId="3"/>
  </si>
  <si>
    <t xml:space="preserve">運用のためのマニュアルの準備のレベル。
</t>
    <rPh sb="0" eb="2">
      <t>ウンヨウ</t>
    </rPh>
    <rPh sb="12" eb="14">
      <t>ジュンビ</t>
    </rPh>
    <phoneticPr fontId="3"/>
  </si>
  <si>
    <t>ユーザのシステム運用ルールに基づくカスタマイズされたマニュアルを提供する</t>
    <rPh sb="8" eb="10">
      <t>ウンヨウ</t>
    </rPh>
    <rPh sb="14" eb="15">
      <t>モト</t>
    </rPh>
    <rPh sb="32" eb="34">
      <t>テイキョウ</t>
    </rPh>
    <phoneticPr fontId="2"/>
  </si>
  <si>
    <t>外部システムとの接続有無</t>
    <rPh sb="0" eb="2">
      <t>ガイブ</t>
    </rPh>
    <rPh sb="8" eb="10">
      <t>セツゾク</t>
    </rPh>
    <rPh sb="10" eb="12">
      <t>ウム</t>
    </rPh>
    <phoneticPr fontId="2"/>
  </si>
  <si>
    <t>サポート体制</t>
    <rPh sb="4" eb="6">
      <t>タイセイ</t>
    </rPh>
    <phoneticPr fontId="3"/>
  </si>
  <si>
    <t>保守契約を行わない</t>
    <rPh sb="0" eb="2">
      <t>ホシュ</t>
    </rPh>
    <rPh sb="2" eb="4">
      <t>ケイヤク</t>
    </rPh>
    <rPh sb="5" eb="6">
      <t>オコナ</t>
    </rPh>
    <phoneticPr fontId="2"/>
  </si>
  <si>
    <t>D.1.1.2</t>
  </si>
  <si>
    <t>移行性</t>
    <rPh sb="0" eb="3">
      <t>イコウセイ</t>
    </rPh>
    <phoneticPr fontId="2"/>
  </si>
  <si>
    <t>移行時期</t>
    <rPh sb="0" eb="2">
      <t>イコウ</t>
    </rPh>
    <rPh sb="2" eb="4">
      <t>ジキ</t>
    </rPh>
    <phoneticPr fontId="2"/>
  </si>
  <si>
    <t xml:space="preserve">システム停止可能日時
</t>
    <rPh sb="4" eb="6">
      <t>テイシ</t>
    </rPh>
    <rPh sb="6" eb="8">
      <t>カノウ</t>
    </rPh>
    <rPh sb="8" eb="10">
      <t>ニチジ</t>
    </rPh>
    <phoneticPr fontId="3"/>
  </si>
  <si>
    <t xml:space="preserve">制約無し
（必要な期間の停止が可能）
</t>
    <rPh sb="0" eb="2">
      <t>セイヤク</t>
    </rPh>
    <rPh sb="2" eb="3">
      <t>ナ</t>
    </rPh>
    <rPh sb="6" eb="8">
      <t>ヒツヨウ</t>
    </rPh>
    <rPh sb="9" eb="11">
      <t>キカン</t>
    </rPh>
    <rPh sb="12" eb="14">
      <t>テイシ</t>
    </rPh>
    <rPh sb="15" eb="17">
      <t>カノウ</t>
    </rPh>
    <phoneticPr fontId="3"/>
  </si>
  <si>
    <t>5日以上</t>
    <rPh sb="1" eb="2">
      <t>ニチ</t>
    </rPh>
    <rPh sb="2" eb="4">
      <t>イジョウ</t>
    </rPh>
    <phoneticPr fontId="3"/>
  </si>
  <si>
    <t>5日未満</t>
    <rPh sb="1" eb="2">
      <t>ニチ</t>
    </rPh>
    <rPh sb="2" eb="4">
      <t>ミマン</t>
    </rPh>
    <phoneticPr fontId="2"/>
  </si>
  <si>
    <t xml:space="preserve">1日
（計画停止日を利用）
</t>
    <rPh sb="1" eb="2">
      <t>ニチ</t>
    </rPh>
    <rPh sb="4" eb="6">
      <t>ケイカク</t>
    </rPh>
    <rPh sb="6" eb="8">
      <t>テイシ</t>
    </rPh>
    <rPh sb="8" eb="9">
      <t>ビ</t>
    </rPh>
    <rPh sb="10" eb="12">
      <t>リヨウ</t>
    </rPh>
    <phoneticPr fontId="2"/>
  </si>
  <si>
    <t xml:space="preserve">利用の少ない時間帯（夜間など）
</t>
    <rPh sb="0" eb="2">
      <t>リヨウ</t>
    </rPh>
    <rPh sb="3" eb="4">
      <t>スク</t>
    </rPh>
    <rPh sb="6" eb="9">
      <t>ジカンタイ</t>
    </rPh>
    <rPh sb="10" eb="12">
      <t>ヤカン</t>
    </rPh>
    <phoneticPr fontId="3"/>
  </si>
  <si>
    <t xml:space="preserve">移行のためのシステム停止不可
</t>
    <rPh sb="0" eb="2">
      <t>イコウ</t>
    </rPh>
    <rPh sb="10" eb="12">
      <t>テイシ</t>
    </rPh>
    <rPh sb="12" eb="14">
      <t>フカ</t>
    </rPh>
    <phoneticPr fontId="2"/>
  </si>
  <si>
    <t>D.3.1.1</t>
  </si>
  <si>
    <t>移行対象（機器）</t>
    <rPh sb="0" eb="2">
      <t>イコウ</t>
    </rPh>
    <rPh sb="2" eb="4">
      <t>タイショウ</t>
    </rPh>
    <rPh sb="5" eb="7">
      <t>キキ</t>
    </rPh>
    <phoneticPr fontId="3"/>
  </si>
  <si>
    <t xml:space="preserve">設備・機器の移行内容
</t>
    <rPh sb="0" eb="2">
      <t>セツビ</t>
    </rPh>
    <rPh sb="3" eb="5">
      <t>キキ</t>
    </rPh>
    <rPh sb="6" eb="8">
      <t>イコウ</t>
    </rPh>
    <rPh sb="8" eb="10">
      <t>ナイヨウ</t>
    </rPh>
    <phoneticPr fontId="3"/>
  </si>
  <si>
    <t>移行対象無し</t>
    <rPh sb="0" eb="2">
      <t>イコウ</t>
    </rPh>
    <rPh sb="2" eb="4">
      <t>タイショウ</t>
    </rPh>
    <rPh sb="4" eb="5">
      <t>ナ</t>
    </rPh>
    <phoneticPr fontId="3"/>
  </si>
  <si>
    <t>移行対象設備・機器のハードウェアを入れ替える</t>
    <rPh sb="0" eb="2">
      <t>イコウ</t>
    </rPh>
    <rPh sb="2" eb="4">
      <t>タイショウ</t>
    </rPh>
    <rPh sb="4" eb="6">
      <t>セツビ</t>
    </rPh>
    <rPh sb="7" eb="9">
      <t>キキ</t>
    </rPh>
    <rPh sb="17" eb="18">
      <t>イ</t>
    </rPh>
    <rPh sb="19" eb="20">
      <t>カ</t>
    </rPh>
    <phoneticPr fontId="2"/>
  </si>
  <si>
    <t>移行対象設備・機器のシステム全部を入れ替える</t>
    <rPh sb="0" eb="2">
      <t>イコウ</t>
    </rPh>
    <rPh sb="2" eb="4">
      <t>タイショウ</t>
    </rPh>
    <rPh sb="17" eb="18">
      <t>イ</t>
    </rPh>
    <rPh sb="19" eb="20">
      <t>カ</t>
    </rPh>
    <phoneticPr fontId="2"/>
  </si>
  <si>
    <t xml:space="preserve">移行対象設備・機器のシステム全部を入れ替えて、さらに統合化する
</t>
    <rPh sb="0" eb="2">
      <t>イコウ</t>
    </rPh>
    <rPh sb="2" eb="4">
      <t>タイショウ</t>
    </rPh>
    <rPh sb="4" eb="6">
      <t>セツビ</t>
    </rPh>
    <rPh sb="7" eb="9">
      <t>キキ</t>
    </rPh>
    <rPh sb="14" eb="16">
      <t>ゼンブ</t>
    </rPh>
    <rPh sb="17" eb="18">
      <t>イ</t>
    </rPh>
    <rPh sb="19" eb="20">
      <t>カ</t>
    </rPh>
    <rPh sb="26" eb="29">
      <t>トウゴウカ</t>
    </rPh>
    <phoneticPr fontId="2"/>
  </si>
  <si>
    <t>D.4.1.1</t>
  </si>
  <si>
    <t>移行対象（データ）</t>
    <rPh sb="0" eb="2">
      <t>イコウ</t>
    </rPh>
    <rPh sb="2" eb="4">
      <t>タイショウ</t>
    </rPh>
    <phoneticPr fontId="3"/>
  </si>
  <si>
    <t xml:space="preserve">移行データ量
</t>
    <rPh sb="0" eb="2">
      <t>イコウ</t>
    </rPh>
    <rPh sb="5" eb="6">
      <t>リョウ</t>
    </rPh>
    <phoneticPr fontId="3"/>
  </si>
  <si>
    <t>1TB未満</t>
    <rPh sb="3" eb="5">
      <t>ミマン</t>
    </rPh>
    <phoneticPr fontId="3"/>
  </si>
  <si>
    <t>10TB未満</t>
    <rPh sb="4" eb="6">
      <t>ミマン</t>
    </rPh>
    <phoneticPr fontId="3"/>
  </si>
  <si>
    <t>10TB以上</t>
    <rPh sb="4" eb="6">
      <t>イジョウ</t>
    </rPh>
    <phoneticPr fontId="3"/>
  </si>
  <si>
    <t>D.5.1.1</t>
  </si>
  <si>
    <t>移行計画</t>
    <rPh sb="0" eb="2">
      <t>イコウ</t>
    </rPh>
    <rPh sb="2" eb="4">
      <t>ケイカク</t>
    </rPh>
    <phoneticPr fontId="3"/>
  </si>
  <si>
    <t xml:space="preserve">移行作業の作業分担。
</t>
    <rPh sb="5" eb="7">
      <t>サギョウ</t>
    </rPh>
    <phoneticPr fontId="3"/>
  </si>
  <si>
    <t>システム制約/前提条件</t>
    <phoneticPr fontId="2"/>
  </si>
  <si>
    <t>構築時の制約条件</t>
    <rPh sb="0" eb="2">
      <t>コウチク</t>
    </rPh>
    <rPh sb="2" eb="3">
      <t>ジ</t>
    </rPh>
    <rPh sb="4" eb="6">
      <t>セイヤク</t>
    </rPh>
    <rPh sb="6" eb="8">
      <t>ジョウケン</t>
    </rPh>
    <phoneticPr fontId="3"/>
  </si>
  <si>
    <t>F.1.2.1</t>
  </si>
  <si>
    <t>運用時の制約条件</t>
    <rPh sb="0" eb="2">
      <t>ウンヨウ</t>
    </rPh>
    <rPh sb="2" eb="3">
      <t>ジ</t>
    </rPh>
    <rPh sb="4" eb="6">
      <t>セイヤク</t>
    </rPh>
    <rPh sb="6" eb="8">
      <t>ジョウケン</t>
    </rPh>
    <phoneticPr fontId="3"/>
  </si>
  <si>
    <t>可用性</t>
    <rPh sb="0" eb="1">
      <t>カ</t>
    </rPh>
    <rPh sb="1" eb="2">
      <t>ヨウ</t>
    </rPh>
    <rPh sb="2" eb="3">
      <t>セイ</t>
    </rPh>
    <phoneticPr fontId="2"/>
  </si>
  <si>
    <t>災害対策</t>
    <rPh sb="0" eb="2">
      <t>サイガイ</t>
    </rPh>
    <rPh sb="2" eb="4">
      <t>タイサク</t>
    </rPh>
    <phoneticPr fontId="3"/>
  </si>
  <si>
    <t>復旧方針</t>
    <rPh sb="0" eb="2">
      <t>フッキュウ</t>
    </rPh>
    <rPh sb="2" eb="4">
      <t>ホウシン</t>
    </rPh>
    <phoneticPr fontId="3"/>
  </si>
  <si>
    <t>復旧しない</t>
    <rPh sb="0" eb="2">
      <t>フッキュウ</t>
    </rPh>
    <phoneticPr fontId="2"/>
  </si>
  <si>
    <t xml:space="preserve">地震、水害、テロ、火災などの大規模災害発生により被災した場合に備え、データ・プログラムを運用サイトと別の場所へ保管する。
</t>
    <rPh sb="14" eb="17">
      <t>ダイキボ</t>
    </rPh>
    <rPh sb="17" eb="19">
      <t>サイガイ</t>
    </rPh>
    <rPh sb="31" eb="32">
      <t>ソナ</t>
    </rPh>
    <rPh sb="44" eb="46">
      <t>ウンヨウ</t>
    </rPh>
    <phoneticPr fontId="3"/>
  </si>
  <si>
    <t>外部保管しない</t>
    <rPh sb="0" eb="2">
      <t>ガイブ</t>
    </rPh>
    <rPh sb="2" eb="4">
      <t>ホカン</t>
    </rPh>
    <phoneticPr fontId="3"/>
  </si>
  <si>
    <t>通常運用</t>
    <rPh sb="0" eb="2">
      <t>ツウジョウ</t>
    </rPh>
    <rPh sb="2" eb="4">
      <t>ウンヨウ</t>
    </rPh>
    <phoneticPr fontId="2"/>
  </si>
  <si>
    <t>障害発生時のデータ損失防止</t>
    <rPh sb="0" eb="2">
      <t>ショウガイ</t>
    </rPh>
    <rPh sb="2" eb="4">
      <t>ハッセイ</t>
    </rPh>
    <rPh sb="4" eb="5">
      <t>ジ</t>
    </rPh>
    <rPh sb="9" eb="11">
      <t>ソンシツ</t>
    </rPh>
    <rPh sb="11" eb="13">
      <t>ボウシ</t>
    </rPh>
    <phoneticPr fontId="2"/>
  </si>
  <si>
    <t>監視情報</t>
    <rPh sb="0" eb="2">
      <t>カンシ</t>
    </rPh>
    <rPh sb="2" eb="4">
      <t>ジョウホウ</t>
    </rPh>
    <phoneticPr fontId="2"/>
  </si>
  <si>
    <t xml:space="preserve">監視を行わない
</t>
    <rPh sb="0" eb="2">
      <t>カンシ</t>
    </rPh>
    <rPh sb="3" eb="4">
      <t>オコナ</t>
    </rPh>
    <phoneticPr fontId="2"/>
  </si>
  <si>
    <t xml:space="preserve">死活監視を行う
</t>
    <rPh sb="0" eb="2">
      <t>シカツ</t>
    </rPh>
    <rPh sb="2" eb="4">
      <t>カンシ</t>
    </rPh>
    <rPh sb="5" eb="6">
      <t>オコナ</t>
    </rPh>
    <phoneticPr fontId="2"/>
  </si>
  <si>
    <t>サポート体制</t>
    <rPh sb="4" eb="6">
      <t>タイセイ</t>
    </rPh>
    <phoneticPr fontId="2"/>
  </si>
  <si>
    <t xml:space="preserve">定期報告会実施頻度
</t>
    <rPh sb="7" eb="9">
      <t>ヒンド</t>
    </rPh>
    <phoneticPr fontId="3"/>
  </si>
  <si>
    <t xml:space="preserve">保守に関する定期報告会の開催の要否。
</t>
    <rPh sb="0" eb="2">
      <t>ホシュ</t>
    </rPh>
    <rPh sb="3" eb="4">
      <t>カン</t>
    </rPh>
    <rPh sb="6" eb="8">
      <t>テイキ</t>
    </rPh>
    <rPh sb="8" eb="10">
      <t>ホウコク</t>
    </rPh>
    <rPh sb="10" eb="11">
      <t>カイ</t>
    </rPh>
    <rPh sb="12" eb="14">
      <t>カイサイ</t>
    </rPh>
    <rPh sb="15" eb="17">
      <t>ヨウヒ</t>
    </rPh>
    <phoneticPr fontId="3"/>
  </si>
  <si>
    <t>年1回</t>
    <rPh sb="0" eb="1">
      <t>ネン</t>
    </rPh>
    <rPh sb="2" eb="3">
      <t>カイ</t>
    </rPh>
    <phoneticPr fontId="2"/>
  </si>
  <si>
    <t>半年に1回</t>
    <rPh sb="0" eb="2">
      <t>ハントシ</t>
    </rPh>
    <rPh sb="4" eb="5">
      <t>カイ</t>
    </rPh>
    <phoneticPr fontId="2"/>
  </si>
  <si>
    <t>四半期に1回</t>
    <rPh sb="0" eb="1">
      <t>シ</t>
    </rPh>
    <rPh sb="1" eb="3">
      <t>ハンキ</t>
    </rPh>
    <rPh sb="5" eb="6">
      <t>カイ</t>
    </rPh>
    <phoneticPr fontId="2"/>
  </si>
  <si>
    <t>月1回</t>
    <rPh sb="0" eb="1">
      <t>ツキ</t>
    </rPh>
    <rPh sb="2" eb="3">
      <t>カイ</t>
    </rPh>
    <phoneticPr fontId="2"/>
  </si>
  <si>
    <t>週1回以上</t>
    <rPh sb="0" eb="1">
      <t>シュウ</t>
    </rPh>
    <rPh sb="2" eb="3">
      <t>カイ</t>
    </rPh>
    <rPh sb="3" eb="5">
      <t>イジョウ</t>
    </rPh>
    <phoneticPr fontId="2"/>
  </si>
  <si>
    <t xml:space="preserve">報告内容のレベル
</t>
    <rPh sb="2" eb="4">
      <t>ナイヨウ</t>
    </rPh>
    <phoneticPr fontId="3"/>
  </si>
  <si>
    <t>定期報告会において報告する内容の詳しさを定める項目。</t>
    <rPh sb="0" eb="2">
      <t>テイキ</t>
    </rPh>
    <rPh sb="2" eb="4">
      <t>ホウコク</t>
    </rPh>
    <rPh sb="4" eb="5">
      <t>カイ</t>
    </rPh>
    <rPh sb="9" eb="11">
      <t>ホウコク</t>
    </rPh>
    <rPh sb="13" eb="15">
      <t>ナイヨウ</t>
    </rPh>
    <rPh sb="16" eb="17">
      <t>クワ</t>
    </rPh>
    <rPh sb="20" eb="21">
      <t>サダ</t>
    </rPh>
    <rPh sb="23" eb="25">
      <t>コウモク</t>
    </rPh>
    <phoneticPr fontId="2"/>
  </si>
  <si>
    <t>障害報告のみ</t>
    <rPh sb="0" eb="2">
      <t>ショウガイ</t>
    </rPh>
    <rPh sb="2" eb="4">
      <t>ホウコク</t>
    </rPh>
    <phoneticPr fontId="2"/>
  </si>
  <si>
    <t xml:space="preserve">障害報告に加えて運用状況報告を行う
</t>
    <rPh sb="0" eb="2">
      <t>ショウガイ</t>
    </rPh>
    <rPh sb="2" eb="4">
      <t>ホウコク</t>
    </rPh>
    <rPh sb="5" eb="6">
      <t>クワ</t>
    </rPh>
    <rPh sb="8" eb="10">
      <t>ウンヨウ</t>
    </rPh>
    <rPh sb="10" eb="12">
      <t>ジョウキョウ</t>
    </rPh>
    <rPh sb="12" eb="14">
      <t>ホウコク</t>
    </rPh>
    <rPh sb="15" eb="16">
      <t>オコナ</t>
    </rPh>
    <phoneticPr fontId="2"/>
  </si>
  <si>
    <t>その他の運用管理方針</t>
    <rPh sb="2" eb="3">
      <t>タ</t>
    </rPh>
    <rPh sb="4" eb="6">
      <t>ウンヨウ</t>
    </rPh>
    <rPh sb="6" eb="8">
      <t>カンリ</t>
    </rPh>
    <rPh sb="8" eb="10">
      <t>ホウシン</t>
    </rPh>
    <phoneticPr fontId="2"/>
  </si>
  <si>
    <t>D.1.1.1</t>
  </si>
  <si>
    <t>移行性</t>
    <rPh sb="0" eb="2">
      <t>イコウ</t>
    </rPh>
    <rPh sb="2" eb="3">
      <t>セイ</t>
    </rPh>
    <phoneticPr fontId="2"/>
  </si>
  <si>
    <t>移行時期</t>
    <rPh sb="0" eb="2">
      <t>イコウ</t>
    </rPh>
    <rPh sb="2" eb="4">
      <t>ジキ</t>
    </rPh>
    <phoneticPr fontId="3"/>
  </si>
  <si>
    <t xml:space="preserve">システム移行無し
</t>
    <rPh sb="4" eb="6">
      <t>イコウ</t>
    </rPh>
    <rPh sb="6" eb="7">
      <t>ナ</t>
    </rPh>
    <phoneticPr fontId="3"/>
  </si>
  <si>
    <t xml:space="preserve">3ヶ月未満
</t>
    <rPh sb="2" eb="3">
      <t>ゲツ</t>
    </rPh>
    <rPh sb="3" eb="5">
      <t>ミマン</t>
    </rPh>
    <phoneticPr fontId="3"/>
  </si>
  <si>
    <t xml:space="preserve">半年未満
</t>
    <rPh sb="0" eb="2">
      <t>ハントシ</t>
    </rPh>
    <rPh sb="2" eb="4">
      <t>ミマン</t>
    </rPh>
    <phoneticPr fontId="3"/>
  </si>
  <si>
    <t xml:space="preserve">1年未満
</t>
    <rPh sb="1" eb="2">
      <t>ネン</t>
    </rPh>
    <rPh sb="2" eb="4">
      <t>ミマン</t>
    </rPh>
    <phoneticPr fontId="3"/>
  </si>
  <si>
    <t xml:space="preserve">2年未満
</t>
    <rPh sb="1" eb="2">
      <t>ネン</t>
    </rPh>
    <rPh sb="2" eb="4">
      <t>ミマン</t>
    </rPh>
    <phoneticPr fontId="3"/>
  </si>
  <si>
    <t xml:space="preserve">2年以上
</t>
    <rPh sb="1" eb="2">
      <t>ネン</t>
    </rPh>
    <rPh sb="2" eb="4">
      <t>イジョウ</t>
    </rPh>
    <phoneticPr fontId="3"/>
  </si>
  <si>
    <t>並行稼働の有無</t>
    <rPh sb="0" eb="2">
      <t>ヘイコウ</t>
    </rPh>
    <rPh sb="2" eb="4">
      <t>カドウ</t>
    </rPh>
    <rPh sb="5" eb="7">
      <t>ウム</t>
    </rPh>
    <phoneticPr fontId="3"/>
  </si>
  <si>
    <t>無し</t>
    <rPh sb="0" eb="1">
      <t>ナ</t>
    </rPh>
    <phoneticPr fontId="3"/>
  </si>
  <si>
    <t>有り</t>
    <rPh sb="0" eb="1">
      <t>ア</t>
    </rPh>
    <phoneticPr fontId="3"/>
  </si>
  <si>
    <t>セキュリティ</t>
    <phoneticPr fontId="2"/>
  </si>
  <si>
    <t>前提条件・制約条件</t>
    <phoneticPr fontId="2"/>
  </si>
  <si>
    <t>データの秘匿</t>
    <phoneticPr fontId="2"/>
  </si>
  <si>
    <t>システム再開目標（大規模災害時）</t>
    <rPh sb="4" eb="6">
      <t>サイカイ</t>
    </rPh>
    <rPh sb="6" eb="8">
      <t>モクヒョウ</t>
    </rPh>
    <rPh sb="9" eb="12">
      <t>ダイキボ</t>
    </rPh>
    <rPh sb="12" eb="14">
      <t>サイガイ</t>
    </rPh>
    <rPh sb="14" eb="15">
      <t>ジ</t>
    </rPh>
    <phoneticPr fontId="3"/>
  </si>
  <si>
    <t>データ量（項目・件数）</t>
    <rPh sb="3" eb="4">
      <t>リョウ</t>
    </rPh>
    <rPh sb="5" eb="7">
      <t>コウモク</t>
    </rPh>
    <rPh sb="8" eb="10">
      <t>ケンスウ</t>
    </rPh>
    <phoneticPr fontId="2"/>
  </si>
  <si>
    <t>運用時間（平日）</t>
    <rPh sb="0" eb="2">
      <t>ウンヨウ</t>
    </rPh>
    <rPh sb="2" eb="3">
      <t>ジ</t>
    </rPh>
    <rPh sb="3" eb="4">
      <t>カン</t>
    </rPh>
    <rPh sb="5" eb="7">
      <t>ヘイジツ</t>
    </rPh>
    <phoneticPr fontId="3"/>
  </si>
  <si>
    <t xml:space="preserve">運用時間（休日等）
</t>
    <rPh sb="0" eb="2">
      <t>ウンヨウ</t>
    </rPh>
    <rPh sb="2" eb="4">
      <t>ジカン</t>
    </rPh>
    <rPh sb="5" eb="6">
      <t>キュウ</t>
    </rPh>
    <rPh sb="7" eb="8">
      <t>ナド</t>
    </rPh>
    <phoneticPr fontId="3"/>
  </si>
  <si>
    <t>データ復旧の対応範囲</t>
    <rPh sb="3" eb="5">
      <t>フッキュウ</t>
    </rPh>
    <rPh sb="6" eb="8">
      <t>タイオウ</t>
    </rPh>
    <rPh sb="8" eb="10">
      <t>ハンイ</t>
    </rPh>
    <phoneticPr fontId="2"/>
  </si>
  <si>
    <t>システム移行期間</t>
    <phoneticPr fontId="2"/>
  </si>
  <si>
    <t>セキュリティ診断</t>
    <phoneticPr fontId="2"/>
  </si>
  <si>
    <t xml:space="preserve">ユーザとベンダーと共同で実施
</t>
    <rPh sb="9" eb="11">
      <t>キョウドウ</t>
    </rPh>
    <rPh sb="12" eb="14">
      <t>ジッシ</t>
    </rPh>
    <phoneticPr fontId="3"/>
  </si>
  <si>
    <t>ベンダーの既設コールセンターを利用する</t>
    <rPh sb="5" eb="7">
      <t>キセツ</t>
    </rPh>
    <rPh sb="15" eb="17">
      <t>リヨウ</t>
    </rPh>
    <phoneticPr fontId="2"/>
  </si>
  <si>
    <t>ベンダーの常駐等専用窓口を設ける</t>
    <rPh sb="5" eb="7">
      <t>ジョウチュウ</t>
    </rPh>
    <rPh sb="7" eb="8">
      <t>ナド</t>
    </rPh>
    <rPh sb="8" eb="10">
      <t>センヨウ</t>
    </rPh>
    <rPh sb="10" eb="12">
      <t>マドグチ</t>
    </rPh>
    <rPh sb="13" eb="14">
      <t>モウ</t>
    </rPh>
    <phoneticPr fontId="2"/>
  </si>
  <si>
    <t>不要</t>
    <rPh sb="0" eb="2">
      <t>フヨウ</t>
    </rPh>
    <phoneticPr fontId="2"/>
  </si>
  <si>
    <t>実施</t>
    <rPh sb="0" eb="2">
      <t>ジッシ</t>
    </rPh>
    <phoneticPr fontId="2"/>
  </si>
  <si>
    <t>C.1.2.2</t>
  </si>
  <si>
    <t>E.7.1.1</t>
  </si>
  <si>
    <t>E.10.1.1</t>
  </si>
  <si>
    <t>E.10.1.2</t>
  </si>
  <si>
    <t>A.1.3.2</t>
  </si>
  <si>
    <t>A.1.4.1</t>
  </si>
  <si>
    <t>A.1.5.1</t>
  </si>
  <si>
    <t>B.2.1.5</t>
  </si>
  <si>
    <t>B.2.2.1</t>
  </si>
  <si>
    <t>B.2.2.2</t>
  </si>
  <si>
    <t>C.1.1.1</t>
  </si>
  <si>
    <t>C.1.2.5</t>
  </si>
  <si>
    <t>C.4.3.1</t>
  </si>
  <si>
    <t>C.4.5.1</t>
  </si>
  <si>
    <t>C.5.2.2</t>
  </si>
  <si>
    <t>C.1.2.3</t>
  </si>
  <si>
    <t>C.5.9.2</t>
  </si>
  <si>
    <t>C.6.2.1</t>
  </si>
  <si>
    <t>D.1.1.3</t>
  </si>
  <si>
    <t>E.3.1.2</t>
  </si>
  <si>
    <t>E.1.1.1</t>
    <phoneticPr fontId="2"/>
  </si>
  <si>
    <t>メトリクス説明</t>
    <rPh sb="5" eb="7">
      <t>セツメイ</t>
    </rPh>
    <phoneticPr fontId="3"/>
  </si>
  <si>
    <t>規定無し（不定期利用）</t>
    <rPh sb="0" eb="2">
      <t>キテイ</t>
    </rPh>
    <rPh sb="2" eb="3">
      <t>ナ</t>
    </rPh>
    <rPh sb="5" eb="8">
      <t>フテイキ</t>
    </rPh>
    <rPh sb="8" eb="10">
      <t>リヨウ</t>
    </rPh>
    <phoneticPr fontId="3"/>
  </si>
  <si>
    <t>24時間利用</t>
    <rPh sb="2" eb="4">
      <t>ジカン</t>
    </rPh>
    <rPh sb="4" eb="6">
      <t>リヨウ</t>
    </rPh>
    <phoneticPr fontId="3"/>
  </si>
  <si>
    <t>規定無し（原則利用しない）</t>
    <rPh sb="0" eb="2">
      <t>キテイ</t>
    </rPh>
    <rPh sb="2" eb="3">
      <t>ナ</t>
    </rPh>
    <rPh sb="5" eb="7">
      <t>ゲンソク</t>
    </rPh>
    <rPh sb="7" eb="9">
      <t>リヨウ</t>
    </rPh>
    <phoneticPr fontId="3"/>
  </si>
  <si>
    <t>業務停止を伴う障害が発生した際、どこまで復旧するかのレベル（特定システム機能・すべてのシステム機能）の目標値。
ハードウェア・ソフトウェア構成や保守体制を決定するために必要。</t>
    <rPh sb="30" eb="32">
      <t>トクテイ</t>
    </rPh>
    <rPh sb="36" eb="38">
      <t>キノウ</t>
    </rPh>
    <rPh sb="47" eb="49">
      <t>キノウ</t>
    </rPh>
    <phoneticPr fontId="2"/>
  </si>
  <si>
    <t xml:space="preserve">すべての機能が稼働していないと影響がある場合を想定。
[-] 影響を切り離せる機能がある場合
</t>
    <rPh sb="4" eb="6">
      <t>キノウ</t>
    </rPh>
    <rPh sb="7" eb="9">
      <t>カドウ</t>
    </rPh>
    <rPh sb="15" eb="17">
      <t>エイキョウ</t>
    </rPh>
    <rPh sb="20" eb="22">
      <t>バアイ</t>
    </rPh>
    <rPh sb="23" eb="25">
      <t>ソウテイ</t>
    </rPh>
    <rPh sb="32" eb="34">
      <t>エイキョウ</t>
    </rPh>
    <rPh sb="35" eb="36">
      <t>キ</t>
    </rPh>
    <rPh sb="37" eb="38">
      <t>ハナ</t>
    </rPh>
    <rPh sb="40" eb="42">
      <t>キノウ</t>
    </rPh>
    <rPh sb="45" eb="47">
      <t>バアイ</t>
    </rPh>
    <phoneticPr fontId="2"/>
  </si>
  <si>
    <t>保管場所分散度（外部保管データ）</t>
    <rPh sb="8" eb="10">
      <t>ガイブ</t>
    </rPh>
    <rPh sb="10" eb="12">
      <t>ホカン</t>
    </rPh>
    <phoneticPr fontId="4"/>
  </si>
  <si>
    <t>保管方法（外部保管データ）</t>
    <rPh sb="2" eb="4">
      <t>ホウホウ</t>
    </rPh>
    <phoneticPr fontId="4"/>
  </si>
  <si>
    <t>障害及び運用状況報告に加えて、改善提案を行う</t>
    <rPh sb="0" eb="2">
      <t>ショウガイ</t>
    </rPh>
    <rPh sb="4" eb="6">
      <t>ウンヨウ</t>
    </rPh>
    <rPh sb="6" eb="8">
      <t>ジョウキョウ</t>
    </rPh>
    <rPh sb="8" eb="10">
      <t>ホウコク</t>
    </rPh>
    <rPh sb="11" eb="12">
      <t>クワ</t>
    </rPh>
    <rPh sb="15" eb="17">
      <t>カイゼン</t>
    </rPh>
    <rPh sb="17" eb="19">
      <t>テイアン</t>
    </rPh>
    <rPh sb="20" eb="21">
      <t>オコナ</t>
    </rPh>
    <phoneticPr fontId="2"/>
  </si>
  <si>
    <t>問い合わせ対応窓口の設置有無</t>
    <rPh sb="0" eb="1">
      <t>ト</t>
    </rPh>
    <rPh sb="2" eb="3">
      <t>ア</t>
    </rPh>
    <rPh sb="5" eb="7">
      <t>タイオウ</t>
    </rPh>
    <rPh sb="7" eb="9">
      <t>マドグチ</t>
    </rPh>
    <rPh sb="10" eb="12">
      <t>セッチ</t>
    </rPh>
    <rPh sb="12" eb="14">
      <t>ウム</t>
    </rPh>
    <phoneticPr fontId="3"/>
  </si>
  <si>
    <t xml:space="preserve">問い合わせ対応窓口の設置について規定しない
</t>
    <rPh sb="0" eb="1">
      <t>ト</t>
    </rPh>
    <rPh sb="2" eb="3">
      <t>ア</t>
    </rPh>
    <rPh sb="5" eb="7">
      <t>タイオウ</t>
    </rPh>
    <rPh sb="7" eb="9">
      <t>マドグチ</t>
    </rPh>
    <rPh sb="10" eb="12">
      <t>セッチ</t>
    </rPh>
    <rPh sb="16" eb="18">
      <t>キテイ</t>
    </rPh>
    <phoneticPr fontId="3"/>
  </si>
  <si>
    <t>問い合わせ対応</t>
    <rPh sb="0" eb="1">
      <t>ト</t>
    </rPh>
    <rPh sb="2" eb="3">
      <t>ア</t>
    </rPh>
    <rPh sb="5" eb="7">
      <t>タイオウ</t>
    </rPh>
    <phoneticPr fontId="2"/>
  </si>
  <si>
    <t>1ヶ所
(近隣の別な建物）</t>
    <rPh sb="2" eb="3">
      <t>ショ</t>
    </rPh>
    <rPh sb="5" eb="7">
      <t>キンリン</t>
    </rPh>
    <rPh sb="8" eb="9">
      <t>ベツ</t>
    </rPh>
    <rPh sb="10" eb="12">
      <t>タテモノ</t>
    </rPh>
    <phoneticPr fontId="3"/>
  </si>
  <si>
    <t>1ヶ所
(遠隔地)</t>
    <rPh sb="2" eb="3">
      <t>ショ</t>
    </rPh>
    <rPh sb="5" eb="8">
      <t>エンカクチ</t>
    </rPh>
    <phoneticPr fontId="3"/>
  </si>
  <si>
    <t>3秒以内</t>
    <rPh sb="1" eb="2">
      <t>ビョウ</t>
    </rPh>
    <rPh sb="2" eb="4">
      <t>イナイ</t>
    </rPh>
    <phoneticPr fontId="2"/>
  </si>
  <si>
    <t>仕様の対象としない</t>
  </si>
  <si>
    <t xml:space="preserve">定義ファイルを適用しない
</t>
    <rPh sb="0" eb="2">
      <t>テイギ</t>
    </rPh>
    <phoneticPr fontId="2"/>
  </si>
  <si>
    <t xml:space="preserve">定義ファイルリリース時に実施
</t>
    <rPh sb="0" eb="2">
      <t>テイギ</t>
    </rPh>
    <phoneticPr fontId="2"/>
  </si>
  <si>
    <t>取得しない</t>
    <rPh sb="0" eb="2">
      <t>シュトク</t>
    </rPh>
    <phoneticPr fontId="2"/>
  </si>
  <si>
    <t>ベンダーによる提案事項</t>
    <phoneticPr fontId="2"/>
  </si>
  <si>
    <t>仕様の対象としない</t>
    <phoneticPr fontId="2"/>
  </si>
  <si>
    <t xml:space="preserve">定期保守時に実施
</t>
    <phoneticPr fontId="2"/>
  </si>
  <si>
    <t>業務停止を伴う障害が発生した際、バックアップしたデータなどから情報システムをどの時点まで復旧するかを定める目標値。
バックアップ頻度・バックアップ装置・ソフトウェア構成等を決定するために必要。</t>
    <rPh sb="0" eb="2">
      <t>ギョウム</t>
    </rPh>
    <rPh sb="2" eb="4">
      <t>テイシ</t>
    </rPh>
    <rPh sb="5" eb="6">
      <t>トモナ</t>
    </rPh>
    <rPh sb="7" eb="9">
      <t>ショウガイ</t>
    </rPh>
    <rPh sb="10" eb="12">
      <t>ハッセイ</t>
    </rPh>
    <rPh sb="14" eb="15">
      <t>サイ</t>
    </rPh>
    <rPh sb="40" eb="42">
      <t>ジテン</t>
    </rPh>
    <rPh sb="44" eb="46">
      <t>フッキュウ</t>
    </rPh>
    <rPh sb="50" eb="51">
      <t>サダ</t>
    </rPh>
    <rPh sb="53" eb="56">
      <t>モクヒョウチ</t>
    </rPh>
    <rPh sb="64" eb="66">
      <t>ヒンド</t>
    </rPh>
    <rPh sb="73" eb="75">
      <t>ソウチ</t>
    </rPh>
    <rPh sb="82" eb="84">
      <t>コウセイ</t>
    </rPh>
    <rPh sb="84" eb="85">
      <t>ナド</t>
    </rPh>
    <rPh sb="86" eb="88">
      <t>ケッテイ</t>
    </rPh>
    <rPh sb="93" eb="95">
      <t>ヒツヨウ</t>
    </rPh>
    <phoneticPr fontId="3"/>
  </si>
  <si>
    <t xml:space="preserve">大規模災害が発生した際、どれ位で復旧させるかの目標。
大規模災害とは、火災や地震などの異常な自然現象、あるいは人為的な原因による大きな事故、破壊行為により生ずる被害のことを指し、情報システムに甚大な被害が発生するか、電力などのライフラインの停止により、システムをそのまま現状に修復するのが困難な状態となる災害をいう。
</t>
    <rPh sb="0" eb="3">
      <t>ダイキボ</t>
    </rPh>
    <rPh sb="3" eb="5">
      <t>サイガイ</t>
    </rPh>
    <rPh sb="6" eb="8">
      <t>ハッセイ</t>
    </rPh>
    <rPh sb="10" eb="11">
      <t>サイ</t>
    </rPh>
    <rPh sb="14" eb="15">
      <t>クライ</t>
    </rPh>
    <rPh sb="16" eb="18">
      <t>フッキュウ</t>
    </rPh>
    <rPh sb="23" eb="25">
      <t>モクヒョウ</t>
    </rPh>
    <rPh sb="35" eb="37">
      <t>カサイ</t>
    </rPh>
    <rPh sb="38" eb="40">
      <t>ジシン</t>
    </rPh>
    <rPh sb="43" eb="45">
      <t>イジョウ</t>
    </rPh>
    <rPh sb="46" eb="48">
      <t>シゼン</t>
    </rPh>
    <rPh sb="48" eb="50">
      <t>ゲンショウ</t>
    </rPh>
    <rPh sb="55" eb="57">
      <t>ジンイ</t>
    </rPh>
    <rPh sb="57" eb="58">
      <t>テキ</t>
    </rPh>
    <rPh sb="59" eb="61">
      <t>ゲンイン</t>
    </rPh>
    <rPh sb="64" eb="65">
      <t>オオ</t>
    </rPh>
    <rPh sb="67" eb="69">
      <t>ジコ</t>
    </rPh>
    <rPh sb="70" eb="72">
      <t>ハカイ</t>
    </rPh>
    <rPh sb="72" eb="74">
      <t>コウイ</t>
    </rPh>
    <rPh sb="77" eb="78">
      <t>ショウ</t>
    </rPh>
    <rPh sb="80" eb="82">
      <t>ヒガイ</t>
    </rPh>
    <rPh sb="86" eb="87">
      <t>サ</t>
    </rPh>
    <rPh sb="147" eb="149">
      <t>ジョウタイ</t>
    </rPh>
    <rPh sb="152" eb="154">
      <t>サイガイ</t>
    </rPh>
    <phoneticPr fontId="3"/>
  </si>
  <si>
    <t>情報システムの利用者数。利用者は、庁内、庁外を問わず、情報システムを利用する人数を指す。
性能・拡張性を決めるための前提となる項目であると共にシステム環境を規定する項目でもある。また、パッケージソフトやミドルウェアのライセンス価格に影響することがある。</t>
    <rPh sb="7" eb="10">
      <t>リヨウシャ</t>
    </rPh>
    <rPh sb="10" eb="11">
      <t>スウ</t>
    </rPh>
    <rPh sb="12" eb="15">
      <t>リヨウシャ</t>
    </rPh>
    <rPh sb="17" eb="19">
      <t>チョウナイ</t>
    </rPh>
    <rPh sb="20" eb="22">
      <t>チョウガイ</t>
    </rPh>
    <rPh sb="23" eb="24">
      <t>ト</t>
    </rPh>
    <rPh sb="34" eb="36">
      <t>リヨウ</t>
    </rPh>
    <rPh sb="38" eb="40">
      <t>ニンズウ</t>
    </rPh>
    <rPh sb="41" eb="42">
      <t>サ</t>
    </rPh>
    <rPh sb="113" eb="115">
      <t>カカク</t>
    </rPh>
    <rPh sb="116" eb="118">
      <t>エイキョウ</t>
    </rPh>
    <phoneticPr fontId="2"/>
  </si>
  <si>
    <t>情報システムで扱うデータの件数及びデータ容量等。性能・拡張性を決めるための前提となる項目である。</t>
    <rPh sb="7" eb="8">
      <t>アツカ</t>
    </rPh>
    <rPh sb="13" eb="15">
      <t>ケンスウ</t>
    </rPh>
    <rPh sb="15" eb="16">
      <t>オヨ</t>
    </rPh>
    <rPh sb="20" eb="23">
      <t>ヨウリョウナド</t>
    </rPh>
    <phoneticPr fontId="2"/>
  </si>
  <si>
    <t>単位時間ごとの業務処理件数。性能・拡張性を決めるための前提となる項目である。</t>
    <rPh sb="7" eb="9">
      <t>ギョウム</t>
    </rPh>
    <rPh sb="9" eb="11">
      <t>ショリ</t>
    </rPh>
    <rPh sb="11" eb="13">
      <t>ケンスウ</t>
    </rPh>
    <phoneticPr fontId="2"/>
  </si>
  <si>
    <t xml:space="preserve">業務主管部門等のエンドユーザが情報システムを主に利用する時間。（サーバを立ち上げている時間とは異なる。）
</t>
    <rPh sb="0" eb="2">
      <t>ギョウム</t>
    </rPh>
    <rPh sb="2" eb="4">
      <t>シュカン</t>
    </rPh>
    <rPh sb="4" eb="6">
      <t>ブモン</t>
    </rPh>
    <rPh sb="6" eb="7">
      <t>ナド</t>
    </rPh>
    <rPh sb="22" eb="23">
      <t>オモ</t>
    </rPh>
    <rPh sb="24" eb="26">
      <t>リヨウ</t>
    </rPh>
    <rPh sb="28" eb="30">
      <t>ジカン</t>
    </rPh>
    <rPh sb="36" eb="37">
      <t>タ</t>
    </rPh>
    <rPh sb="38" eb="39">
      <t>ア</t>
    </rPh>
    <rPh sb="43" eb="45">
      <t>ジカン</t>
    </rPh>
    <rPh sb="47" eb="48">
      <t>コト</t>
    </rPh>
    <phoneticPr fontId="3"/>
  </si>
  <si>
    <t xml:space="preserve">保守が必要な対象ソフトウェアに対する保守契約の種類。
</t>
    <rPh sb="0" eb="2">
      <t>ホシュ</t>
    </rPh>
    <rPh sb="3" eb="5">
      <t>ヒツヨウ</t>
    </rPh>
    <rPh sb="6" eb="8">
      <t>タイショウ</t>
    </rPh>
    <phoneticPr fontId="3"/>
  </si>
  <si>
    <t>移行作業計画から本稼働までのシステム停止可能日時。（例外発生時の切り戻し時間や事前バックアップの時間等も含むこと。）</t>
    <phoneticPr fontId="2"/>
  </si>
  <si>
    <t xml:space="preserve">移行前の情報システムで使用していた設備において、新システムで新たな設備に入れ替え対象となる移行対象設備の内容。
</t>
    <rPh sb="0" eb="2">
      <t>イコウ</t>
    </rPh>
    <rPh sb="2" eb="3">
      <t>マエ</t>
    </rPh>
    <rPh sb="11" eb="13">
      <t>シヨウ</t>
    </rPh>
    <rPh sb="17" eb="19">
      <t>セツビ</t>
    </rPh>
    <rPh sb="24" eb="25">
      <t>シン</t>
    </rPh>
    <rPh sb="30" eb="31">
      <t>アラ</t>
    </rPh>
    <rPh sb="33" eb="35">
      <t>セツビ</t>
    </rPh>
    <rPh sb="36" eb="37">
      <t>イ</t>
    </rPh>
    <rPh sb="38" eb="39">
      <t>カ</t>
    </rPh>
    <rPh sb="40" eb="42">
      <t>タイショウ</t>
    </rPh>
    <rPh sb="45" eb="47">
      <t>イコウ</t>
    </rPh>
    <rPh sb="47" eb="49">
      <t>タイショウ</t>
    </rPh>
    <rPh sb="49" eb="51">
      <t>セツビ</t>
    </rPh>
    <rPh sb="52" eb="54">
      <t>ナイヨウ</t>
    </rPh>
    <phoneticPr fontId="3"/>
  </si>
  <si>
    <t>処理単位ごとに処理件数が決まっている</t>
    <rPh sb="0" eb="2">
      <t>ショリ</t>
    </rPh>
    <rPh sb="2" eb="4">
      <t>タンイ</t>
    </rPh>
    <rPh sb="7" eb="9">
      <t>ショリ</t>
    </rPh>
    <rPh sb="9" eb="11">
      <t>ケンスウ</t>
    </rPh>
    <rPh sb="12" eb="13">
      <t>キ</t>
    </rPh>
    <phoneticPr fontId="2"/>
  </si>
  <si>
    <t>所定の時間内に収まる</t>
    <phoneticPr fontId="3"/>
  </si>
  <si>
    <t>再実行の余裕が確保できる</t>
    <phoneticPr fontId="2"/>
  </si>
  <si>
    <t>情報システムの通常運用のマニュアルを提供する</t>
    <rPh sb="7" eb="9">
      <t>ツウジョウ</t>
    </rPh>
    <rPh sb="9" eb="11">
      <t>ウンヨウ</t>
    </rPh>
    <rPh sb="18" eb="20">
      <t>テイキョウ</t>
    </rPh>
    <phoneticPr fontId="2"/>
  </si>
  <si>
    <t xml:space="preserve">【注意事項】
情報システムを開発する際に、機密情報や個人情報等を取り扱う場合がある。これらの情報が漏洩するリスクを軽減するために、プロジェクトでは、情報利用者の制限、入退室管理の実施、取り扱い情報の暗号化等の対策が施された開発用環境を整備する必要が生じる。
また運用予定地での構築が出来ず、別地に環境設定作業場所を設けて構築作業を行った上で運用予定地に搬入しなければならない場合や、逆に運用予定地でなければ構築作業が出来ない場合なども制約条件となる。
</t>
    <rPh sb="131" eb="133">
      <t>ウンヨウ</t>
    </rPh>
    <rPh sb="133" eb="135">
      <t>ヨテイ</t>
    </rPh>
    <rPh sb="135" eb="136">
      <t>チ</t>
    </rPh>
    <rPh sb="138" eb="140">
      <t>コウチク</t>
    </rPh>
    <rPh sb="141" eb="143">
      <t>デキ</t>
    </rPh>
    <rPh sb="145" eb="146">
      <t>ベツ</t>
    </rPh>
    <rPh sb="150" eb="152">
      <t>セッテイ</t>
    </rPh>
    <rPh sb="152" eb="154">
      <t>サギョウ</t>
    </rPh>
    <rPh sb="154" eb="156">
      <t>バショ</t>
    </rPh>
    <phoneticPr fontId="2"/>
  </si>
  <si>
    <t xml:space="preserve">ユーザの問い合わせに対して単一の窓口機能を提供するかどうかに関する項目。
</t>
    <rPh sb="10" eb="11">
      <t>タイ</t>
    </rPh>
    <rPh sb="13" eb="15">
      <t>タンイツ</t>
    </rPh>
    <rPh sb="16" eb="18">
      <t>マドグチ</t>
    </rPh>
    <rPh sb="18" eb="20">
      <t>キノウ</t>
    </rPh>
    <rPh sb="21" eb="23">
      <t>テイキョウ</t>
    </rPh>
    <rPh sb="30" eb="31">
      <t>カン</t>
    </rPh>
    <rPh sb="33" eb="35">
      <t>コウモク</t>
    </rPh>
    <phoneticPr fontId="3"/>
  </si>
  <si>
    <t>限定された構成で情報システムを再構築</t>
    <rPh sb="0" eb="2">
      <t>ゲンテイ</t>
    </rPh>
    <rPh sb="5" eb="7">
      <t>コウセイ</t>
    </rPh>
    <rPh sb="15" eb="18">
      <t>サイコウチク</t>
    </rPh>
    <phoneticPr fontId="2"/>
  </si>
  <si>
    <t>同一の構成で情報システムを再構築</t>
    <rPh sb="0" eb="2">
      <t>ドウイツ</t>
    </rPh>
    <rPh sb="3" eb="5">
      <t>コウセイ</t>
    </rPh>
    <rPh sb="13" eb="16">
      <t>サイコウチク</t>
    </rPh>
    <phoneticPr fontId="2"/>
  </si>
  <si>
    <t>保守契約（ソフトウェア）の種類</t>
    <rPh sb="0" eb="2">
      <t>ホシュ</t>
    </rPh>
    <rPh sb="2" eb="4">
      <t>ケイヤク</t>
    </rPh>
    <rPh sb="13" eb="15">
      <t>シュルイ</t>
    </rPh>
    <phoneticPr fontId="3"/>
  </si>
  <si>
    <t xml:space="preserve">移行のユーザ/ベンダー作業分担
</t>
    <rPh sb="0" eb="2">
      <t>イコウ</t>
    </rPh>
    <rPh sb="11" eb="13">
      <t>サギョウ</t>
    </rPh>
    <rPh sb="13" eb="15">
      <t>ブンタン</t>
    </rPh>
    <phoneticPr fontId="3"/>
  </si>
  <si>
    <t>パッチを適用しない</t>
    <rPh sb="4" eb="6">
      <t>テキヨウ</t>
    </rPh>
    <phoneticPr fontId="2"/>
  </si>
  <si>
    <t>障害発生時にパッチ適用を行う</t>
    <rPh sb="0" eb="2">
      <t>ショウガイ</t>
    </rPh>
    <rPh sb="2" eb="4">
      <t>ハッセイ</t>
    </rPh>
    <rPh sb="4" eb="5">
      <t>ジ</t>
    </rPh>
    <rPh sb="9" eb="11">
      <t>テキヨウ</t>
    </rPh>
    <rPh sb="12" eb="13">
      <t>オコナ</t>
    </rPh>
    <phoneticPr fontId="2"/>
  </si>
  <si>
    <t>定期保守時にパッチ適用を行う</t>
    <rPh sb="0" eb="2">
      <t>テイキ</t>
    </rPh>
    <rPh sb="2" eb="4">
      <t>ホシュ</t>
    </rPh>
    <rPh sb="4" eb="5">
      <t>ジ</t>
    </rPh>
    <rPh sb="9" eb="11">
      <t>テキヨウ</t>
    </rPh>
    <rPh sb="12" eb="13">
      <t>オコナ</t>
    </rPh>
    <phoneticPr fontId="2"/>
  </si>
  <si>
    <t>新規のパッチがリリースされるたびに適用を行う</t>
    <rPh sb="0" eb="2">
      <t>シンキ</t>
    </rPh>
    <rPh sb="17" eb="19">
      <t>テキヨウ</t>
    </rPh>
    <rPh sb="20" eb="21">
      <t>オコナ</t>
    </rPh>
    <phoneticPr fontId="2"/>
  </si>
  <si>
    <t xml:space="preserve">システム開発を実施する中で、どの範囲で対象システムの脅威を洗い出し、影響の分析を実施するかの方針を確認するための項目。
なお、適切な範囲を設定するためには、資産の洗い出しやデータのライフサイクルの確認等を行う必要がある。
また、洗い出した脅威に対して、対策する範囲を検討する。
</t>
    <rPh sb="4" eb="6">
      <t>カイハツ</t>
    </rPh>
    <rPh sb="7" eb="9">
      <t>ジッシ</t>
    </rPh>
    <rPh sb="11" eb="12">
      <t>ナカ</t>
    </rPh>
    <rPh sb="19" eb="21">
      <t>タイショウ</t>
    </rPh>
    <rPh sb="26" eb="28">
      <t>キョウイ</t>
    </rPh>
    <rPh sb="29" eb="30">
      <t>アラ</t>
    </rPh>
    <rPh sb="31" eb="32">
      <t>ダ</t>
    </rPh>
    <rPh sb="34" eb="36">
      <t>エイキョウ</t>
    </rPh>
    <rPh sb="37" eb="39">
      <t>ブンセキ</t>
    </rPh>
    <rPh sb="40" eb="42">
      <t>ジッシ</t>
    </rPh>
    <rPh sb="46" eb="48">
      <t>ホウシン</t>
    </rPh>
    <rPh sb="49" eb="51">
      <t>カクニン</t>
    </rPh>
    <rPh sb="56" eb="58">
      <t>コウモク</t>
    </rPh>
    <rPh sb="63" eb="65">
      <t>テキセツ</t>
    </rPh>
    <rPh sb="66" eb="68">
      <t>ハンイ</t>
    </rPh>
    <rPh sb="69" eb="71">
      <t>セッテイ</t>
    </rPh>
    <rPh sb="78" eb="80">
      <t>シサン</t>
    </rPh>
    <rPh sb="81" eb="82">
      <t>アラ</t>
    </rPh>
    <rPh sb="83" eb="84">
      <t>ダ</t>
    </rPh>
    <rPh sb="98" eb="100">
      <t>カクニン</t>
    </rPh>
    <rPh sb="100" eb="101">
      <t>トウ</t>
    </rPh>
    <rPh sb="102" eb="103">
      <t>オコナ</t>
    </rPh>
    <rPh sb="104" eb="106">
      <t>ヒツヨウ</t>
    </rPh>
    <rPh sb="114" eb="115">
      <t>アラ</t>
    </rPh>
    <rPh sb="116" eb="117">
      <t>ダ</t>
    </rPh>
    <rPh sb="119" eb="121">
      <t>キョウイ</t>
    </rPh>
    <rPh sb="122" eb="123">
      <t>タイ</t>
    </rPh>
    <rPh sb="126" eb="128">
      <t>タイサク</t>
    </rPh>
    <rPh sb="130" eb="132">
      <t>ハンイ</t>
    </rPh>
    <rPh sb="133" eb="135">
      <t>ケントウ</t>
    </rPh>
    <phoneticPr fontId="2"/>
  </si>
  <si>
    <t>アクセス・利用制限</t>
  </si>
  <si>
    <t>ログの取得</t>
    <rPh sb="3" eb="5">
      <t>シュトク</t>
    </rPh>
    <phoneticPr fontId="2"/>
  </si>
  <si>
    <t xml:space="preserve">不正を検知するために、監視のための記録（ログ）を取得するかどうかの項目。
なお、どのようなログを取得する必要があるかは、実現する情報システムやサービスに応じて決定する必要がある。
また、ログを取得する場合には、不正監視対象と併せて、取得したログのうち、確認する範囲を定める必要がある。
</t>
    <rPh sb="0" eb="2">
      <t>フセイ</t>
    </rPh>
    <rPh sb="3" eb="5">
      <t>ケンチ</t>
    </rPh>
    <rPh sb="11" eb="13">
      <t>カンシ</t>
    </rPh>
    <rPh sb="17" eb="19">
      <t>キロク</t>
    </rPh>
    <rPh sb="24" eb="26">
      <t>シュトク</t>
    </rPh>
    <rPh sb="33" eb="35">
      <t>コウモク</t>
    </rPh>
    <phoneticPr fontId="2"/>
  </si>
  <si>
    <t>セキュアコーディング、Webサーバの設定等による対策の強化</t>
    <rPh sb="18" eb="21">
      <t>セッテイナド</t>
    </rPh>
    <rPh sb="24" eb="26">
      <t>タイサク</t>
    </rPh>
    <rPh sb="27" eb="29">
      <t>キョウカ</t>
    </rPh>
    <phoneticPr fontId="2"/>
  </si>
  <si>
    <t xml:space="preserve">Webアプリケーション特有の脅威、脆弱性に関する対策を実施するかを確認するための項目。Webシステムが攻撃される事例が増加しており、Webシステムを構築する際には、セキュアコーディング、Webサーバの設定等による対策の実施を検討する必要がある。
</t>
    <rPh sb="11" eb="13">
      <t>トクユウ</t>
    </rPh>
    <rPh sb="14" eb="16">
      <t>キョウイ</t>
    </rPh>
    <rPh sb="17" eb="20">
      <t>ゼイジャクセイ</t>
    </rPh>
    <rPh sb="21" eb="22">
      <t>カン</t>
    </rPh>
    <rPh sb="24" eb="26">
      <t>タイサク</t>
    </rPh>
    <rPh sb="27" eb="29">
      <t>ジッシ</t>
    </rPh>
    <rPh sb="33" eb="35">
      <t>カクニン</t>
    </rPh>
    <rPh sb="40" eb="42">
      <t>コウモク</t>
    </rPh>
    <phoneticPr fontId="2"/>
  </si>
  <si>
    <t>WAFの導入の有無</t>
    <rPh sb="4" eb="6">
      <t>ドウニュウ</t>
    </rPh>
    <rPh sb="7" eb="9">
      <t>ウム</t>
    </rPh>
    <phoneticPr fontId="2"/>
  </si>
  <si>
    <t>RTO（目標復旧時間）（業務停止時）</t>
    <rPh sb="4" eb="6">
      <t>モクヒョウ</t>
    </rPh>
    <rPh sb="6" eb="8">
      <t>フッキュウ</t>
    </rPh>
    <rPh sb="8" eb="10">
      <t>ジカン</t>
    </rPh>
    <phoneticPr fontId="3"/>
  </si>
  <si>
    <t>RLO（目標復旧レベル）（業務停止時）</t>
    <rPh sb="4" eb="6">
      <t>モクヒョウ</t>
    </rPh>
    <rPh sb="6" eb="8">
      <t>フッキュウ</t>
    </rPh>
    <phoneticPr fontId="3"/>
  </si>
  <si>
    <t>特定利用者の限られたアクセスのみ</t>
    <rPh sb="0" eb="2">
      <t>トクテイ</t>
    </rPh>
    <rPh sb="2" eb="5">
      <t>リヨウシャ</t>
    </rPh>
    <rPh sb="6" eb="7">
      <t>カギ</t>
    </rPh>
    <phoneticPr fontId="2"/>
  </si>
  <si>
    <t>同時アクセスの上限が決まっている</t>
    <rPh sb="0" eb="2">
      <t>ドウジ</t>
    </rPh>
    <rPh sb="7" eb="9">
      <t>ジョウゲン</t>
    </rPh>
    <rPh sb="10" eb="11">
      <t>キ</t>
    </rPh>
    <phoneticPr fontId="2"/>
  </si>
  <si>
    <t>オンラインリクエスト件数</t>
    <rPh sb="10" eb="12">
      <t>ケンスウ</t>
    </rPh>
    <phoneticPr fontId="2"/>
  </si>
  <si>
    <t>処理ごとにリクエスト件数が明確である</t>
    <rPh sb="0" eb="2">
      <t>ショリ</t>
    </rPh>
    <rPh sb="10" eb="12">
      <t>ケンスウ</t>
    </rPh>
    <rPh sb="13" eb="15">
      <t>メイカク</t>
    </rPh>
    <phoneticPr fontId="2"/>
  </si>
  <si>
    <t>主な処理のリクエスト件数のみが明確である</t>
    <rPh sb="0" eb="1">
      <t>オモ</t>
    </rPh>
    <rPh sb="2" eb="4">
      <t>ショリ</t>
    </rPh>
    <rPh sb="10" eb="12">
      <t>ケンスウ</t>
    </rPh>
    <rPh sb="15" eb="17">
      <t>メイカク</t>
    </rPh>
    <phoneticPr fontId="2"/>
  </si>
  <si>
    <t>通常時オンラインレスポンスタイム</t>
    <rPh sb="0" eb="3">
      <t>ツウジョウジ</t>
    </rPh>
    <phoneticPr fontId="3"/>
  </si>
  <si>
    <t>アクセス集中時のオンラインレスポンスタイム</t>
    <rPh sb="4" eb="6">
      <t>シュウチュウ</t>
    </rPh>
    <rPh sb="6" eb="7">
      <t>ジ</t>
    </rPh>
    <phoneticPr fontId="3"/>
  </si>
  <si>
    <t>アップデート</t>
  </si>
  <si>
    <t>移行対象設備・機器のハードウェア、OS、ミドルウェアを入れ替える</t>
    <rPh sb="0" eb="2">
      <t>イコウ</t>
    </rPh>
    <rPh sb="2" eb="4">
      <t>タイショウ</t>
    </rPh>
    <rPh sb="4" eb="6">
      <t>セツビ</t>
    </rPh>
    <rPh sb="7" eb="9">
      <t>キキ</t>
    </rPh>
    <rPh sb="27" eb="28">
      <t>イ</t>
    </rPh>
    <rPh sb="29" eb="30">
      <t>カ</t>
    </rPh>
    <phoneticPr fontId="2"/>
  </si>
  <si>
    <t>限定された構成をDRサイトで構築</t>
    <rPh sb="0" eb="2">
      <t>ゲンテイ</t>
    </rPh>
    <rPh sb="5" eb="7">
      <t>コウセイ</t>
    </rPh>
    <rPh sb="14" eb="16">
      <t>コウチク</t>
    </rPh>
    <phoneticPr fontId="2"/>
  </si>
  <si>
    <t>同一の構成をDRサイトで構築</t>
    <rPh sb="0" eb="2">
      <t>ドウイツ</t>
    </rPh>
    <rPh sb="3" eb="5">
      <t>コウセイ</t>
    </rPh>
    <rPh sb="12" eb="14">
      <t>コウチク</t>
    </rPh>
    <phoneticPr fontId="2"/>
  </si>
  <si>
    <t xml:space="preserve">情報システムの通常運用と保守運用のマニュアルを提供する
</t>
    <rPh sb="7" eb="9">
      <t>ツウジョウ</t>
    </rPh>
    <rPh sb="9" eb="11">
      <t>ウンヨウ</t>
    </rPh>
    <rPh sb="12" eb="14">
      <t>ホシュ</t>
    </rPh>
    <rPh sb="14" eb="16">
      <t>ウンヨウ</t>
    </rPh>
    <rPh sb="23" eb="25">
      <t>テイキョウ</t>
    </rPh>
    <phoneticPr fontId="2"/>
  </si>
  <si>
    <t xml:space="preserve">対象システムの脆弱性等に対応するためのウィルス定義ファイル適用に関する適用範囲、方針及び適用のタイミングを確認するための項目。
</t>
    <rPh sb="7" eb="10">
      <t>ゼイジャクセイ</t>
    </rPh>
    <rPh sb="10" eb="11">
      <t>トウ</t>
    </rPh>
    <rPh sb="12" eb="14">
      <t>タイオウ</t>
    </rPh>
    <rPh sb="23" eb="25">
      <t>テイギ</t>
    </rPh>
    <rPh sb="29" eb="31">
      <t>テキヨウ</t>
    </rPh>
    <rPh sb="32" eb="33">
      <t>カン</t>
    </rPh>
    <rPh sb="35" eb="37">
      <t>テキヨウ</t>
    </rPh>
    <rPh sb="37" eb="39">
      <t>ハンイ</t>
    </rPh>
    <rPh sb="40" eb="42">
      <t>ホウシン</t>
    </rPh>
    <rPh sb="44" eb="46">
      <t>テキヨウ</t>
    </rPh>
    <rPh sb="53" eb="55">
      <t>カクニン</t>
    </rPh>
    <rPh sb="60" eb="62">
      <t>コウモク</t>
    </rPh>
    <phoneticPr fontId="2"/>
  </si>
  <si>
    <t>RPO（目標復旧地点）（業務停止時）</t>
    <rPh sb="4" eb="6">
      <t>モクヒョウ</t>
    </rPh>
    <rPh sb="6" eb="8">
      <t>フッキュウ</t>
    </rPh>
    <rPh sb="8" eb="10">
      <t>チテン</t>
    </rPh>
    <rPh sb="12" eb="14">
      <t>ギョウム</t>
    </rPh>
    <rPh sb="14" eb="16">
      <t>テイシ</t>
    </rPh>
    <rPh sb="16" eb="17">
      <t>ジ</t>
    </rPh>
    <rPh sb="17" eb="18">
      <t>ジョウジ</t>
    </rPh>
    <phoneticPr fontId="3"/>
  </si>
  <si>
    <t>レベル</t>
    <phoneticPr fontId="3"/>
  </si>
  <si>
    <t>選択時の条件</t>
    <phoneticPr fontId="2"/>
  </si>
  <si>
    <t>*</t>
    <phoneticPr fontId="2"/>
  </si>
  <si>
    <t>セキュリティリスク管理</t>
    <phoneticPr fontId="2"/>
  </si>
  <si>
    <t>不正追跡・監視</t>
    <phoneticPr fontId="2"/>
  </si>
  <si>
    <t>Webアプリケーション特有の脅威、脆弱性に関する対策を実施するかを確認するための項目。
WAFとは、Web Application Firewallのことである。</t>
    <phoneticPr fontId="2"/>
  </si>
  <si>
    <t xml:space="preserve">外部データによりシステムのデータが復旧可能かどうか確認するための項目。
外部データとは、当該システムの範囲外に存在する情報システムの保有するデータを指す（例：住民基本４情報については、住基ネットの情報がある等）。
</t>
    <rPh sb="0" eb="2">
      <t>ガイブ</t>
    </rPh>
    <rPh sb="17" eb="19">
      <t>フッキュウ</t>
    </rPh>
    <rPh sb="19" eb="21">
      <t>カノウ</t>
    </rPh>
    <rPh sb="25" eb="27">
      <t>カクニン</t>
    </rPh>
    <rPh sb="32" eb="34">
      <t>コウモク</t>
    </rPh>
    <rPh sb="59" eb="61">
      <t>ジョウホウ</t>
    </rPh>
    <rPh sb="77" eb="78">
      <t>レイ</t>
    </rPh>
    <rPh sb="79" eb="81">
      <t>ジュウミン</t>
    </rPh>
    <rPh sb="81" eb="83">
      <t>キホン</t>
    </rPh>
    <rPh sb="84" eb="86">
      <t>ジョウホウ</t>
    </rPh>
    <rPh sb="92" eb="94">
      <t>ジュウキ</t>
    </rPh>
    <rPh sb="98" eb="100">
      <t>ジョウホウ</t>
    </rPh>
    <rPh sb="103" eb="104">
      <t>ナド</t>
    </rPh>
    <phoneticPr fontId="3"/>
  </si>
  <si>
    <t>外部データによりシステムの全データが復旧可能</t>
    <rPh sb="13" eb="14">
      <t>ゼン</t>
    </rPh>
    <phoneticPr fontId="2"/>
  </si>
  <si>
    <t>外部データによりシステムの一部のデータが復旧可能</t>
    <rPh sb="13" eb="15">
      <t>イチブ</t>
    </rPh>
    <phoneticPr fontId="2"/>
  </si>
  <si>
    <t>システムの復旧に外部データを利用できない</t>
    <rPh sb="5" eb="7">
      <t>フッキュウ</t>
    </rPh>
    <rPh sb="8" eb="10">
      <t>ガイブ</t>
    </rPh>
    <rPh sb="14" eb="16">
      <t>リヨウ</t>
    </rPh>
    <phoneticPr fontId="2"/>
  </si>
  <si>
    <t>OS等パッチ適用タイミング</t>
    <rPh sb="2" eb="3">
      <t>ナド</t>
    </rPh>
    <rPh sb="6" eb="8">
      <t>テキヨウ</t>
    </rPh>
    <phoneticPr fontId="2"/>
  </si>
  <si>
    <t>重要度が高い資産を扱う範囲</t>
    <rPh sb="0" eb="2">
      <t>ジュウヨウ</t>
    </rPh>
    <rPh sb="2" eb="3">
      <t>ド</t>
    </rPh>
    <rPh sb="4" eb="5">
      <t>タカ</t>
    </rPh>
    <rPh sb="6" eb="8">
      <t>シサン</t>
    </rPh>
    <rPh sb="9" eb="10">
      <t>アツカ</t>
    </rPh>
    <rPh sb="11" eb="13">
      <t>ハンイ</t>
    </rPh>
    <phoneticPr fontId="2"/>
  </si>
  <si>
    <t>対象全体</t>
    <rPh sb="0" eb="2">
      <t>タイショウ</t>
    </rPh>
    <rPh sb="2" eb="4">
      <t>ゼンタイ</t>
    </rPh>
    <phoneticPr fontId="2"/>
  </si>
  <si>
    <t>システム上の対策における操作制限</t>
    <rPh sb="4" eb="5">
      <t>ジョウ</t>
    </rPh>
    <rPh sb="6" eb="8">
      <t>タイサク</t>
    </rPh>
    <phoneticPr fontId="2"/>
  </si>
  <si>
    <r>
      <t>重要度が高い資産を扱う範囲</t>
    </r>
    <r>
      <rPr>
        <strike/>
        <sz val="10"/>
        <color indexed="10"/>
        <rFont val="ＭＳ Ｐゴシック"/>
        <family val="3"/>
        <charset val="128"/>
      </rPr>
      <t/>
    </r>
    <phoneticPr fontId="2"/>
  </si>
  <si>
    <t xml:space="preserve">明示された利用条件の下で、情報システムが要求されたサービスを提供できる割合。
明示された利用条件とは、運用スケジュールや、目標復旧水準により定義された業務が稼働している条件を指す。その稼働時間の中で、サービス中断が発生した時間により稼働率を求める。
一般的にサービス利用料と稼働率は比例関係にある。
</t>
    <rPh sb="0" eb="2">
      <t>メイジ</t>
    </rPh>
    <rPh sb="5" eb="7">
      <t>リヨウ</t>
    </rPh>
    <rPh sb="7" eb="9">
      <t>ジョウケン</t>
    </rPh>
    <rPh sb="10" eb="11">
      <t>モト</t>
    </rPh>
    <rPh sb="20" eb="22">
      <t>ヨウキュウ</t>
    </rPh>
    <rPh sb="30" eb="32">
      <t>テイキョウ</t>
    </rPh>
    <rPh sb="35" eb="37">
      <t>ワリアイ</t>
    </rPh>
    <phoneticPr fontId="2"/>
  </si>
  <si>
    <t>特定のユーザがアクセスすることを想定。</t>
    <rPh sb="16" eb="18">
      <t>ソウテイ</t>
    </rPh>
    <phoneticPr fontId="2"/>
  </si>
  <si>
    <t>すべてのデータ件数、データ量が明確である</t>
    <rPh sb="7" eb="9">
      <t>ケンスウ</t>
    </rPh>
    <rPh sb="13" eb="14">
      <t>リョウ</t>
    </rPh>
    <rPh sb="15" eb="17">
      <t>メイカク</t>
    </rPh>
    <phoneticPr fontId="2"/>
  </si>
  <si>
    <t>主要なデータ件数、データ量のみが明確である</t>
    <rPh sb="0" eb="2">
      <t>シュヨウ</t>
    </rPh>
    <rPh sb="6" eb="8">
      <t>ケンスウ</t>
    </rPh>
    <rPh sb="12" eb="13">
      <t>リョウ</t>
    </rPh>
    <rPh sb="16" eb="18">
      <t>メイカク</t>
    </rPh>
    <phoneticPr fontId="2"/>
  </si>
  <si>
    <t xml:space="preserve">旧システム上で移行の必要がある業務データの量（プログラム、移行データに含まれるPDFなどの電子帳票類を含む）。
</t>
    <rPh sb="29" eb="31">
      <t>イコウ</t>
    </rPh>
    <rPh sb="35" eb="36">
      <t>フク</t>
    </rPh>
    <rPh sb="45" eb="47">
      <t>デンシ</t>
    </rPh>
    <rPh sb="47" eb="49">
      <t>チョウヒョウ</t>
    </rPh>
    <rPh sb="49" eb="50">
      <t>ルイ</t>
    </rPh>
    <rPh sb="51" eb="52">
      <t>フク</t>
    </rPh>
    <phoneticPr fontId="3"/>
  </si>
  <si>
    <t>移行作業開始から本稼働までのシステム移行期間。</t>
    <rPh sb="0" eb="2">
      <t>イコウ</t>
    </rPh>
    <rPh sb="2" eb="4">
      <t>サギョウ</t>
    </rPh>
    <rPh sb="4" eb="6">
      <t>カイシ</t>
    </rPh>
    <rPh sb="8" eb="9">
      <t>ホン</t>
    </rPh>
    <rPh sb="9" eb="11">
      <t>カドウ</t>
    </rPh>
    <phoneticPr fontId="3"/>
  </si>
  <si>
    <t>移行作業から本稼働までのシステムの並行稼働の有無。</t>
    <phoneticPr fontId="2"/>
  </si>
  <si>
    <t>*</t>
  </si>
  <si>
    <t>A.1.3.1</t>
    <phoneticPr fontId="2"/>
  </si>
  <si>
    <t>一部システム機能の復旧</t>
    <phoneticPr fontId="2"/>
  </si>
  <si>
    <t>バックアップ取得間隔</t>
    <phoneticPr fontId="2"/>
  </si>
  <si>
    <t>すべてユーザ</t>
    <phoneticPr fontId="3"/>
  </si>
  <si>
    <t>すべてベンダー</t>
    <phoneticPr fontId="3"/>
  </si>
  <si>
    <t>障害発生時など改善提案が必要な場合を想定</t>
    <rPh sb="0" eb="2">
      <t>ショウガイ</t>
    </rPh>
    <rPh sb="2" eb="4">
      <t>ハッセイ</t>
    </rPh>
    <rPh sb="4" eb="5">
      <t>ジ</t>
    </rPh>
    <rPh sb="7" eb="9">
      <t>カイゼン</t>
    </rPh>
    <rPh sb="9" eb="11">
      <t>テイアン</t>
    </rPh>
    <rPh sb="12" eb="14">
      <t>ヒツヨウ</t>
    </rPh>
    <rPh sb="15" eb="17">
      <t>バアイ</t>
    </rPh>
    <rPh sb="18" eb="20">
      <t>ソウテイ</t>
    </rPh>
    <phoneticPr fontId="2"/>
  </si>
  <si>
    <t>ベンダーによる提案事項</t>
  </si>
  <si>
    <t>運用・保守性</t>
  </si>
  <si>
    <t>その他の運用管理方針</t>
  </si>
  <si>
    <t>C.6.3.1</t>
    <phoneticPr fontId="2"/>
  </si>
  <si>
    <t>運用・保守性</t>
    <phoneticPr fontId="2"/>
  </si>
  <si>
    <t>すべてのデータを暗号化</t>
  </si>
  <si>
    <t>E.5.1.1</t>
    <phoneticPr fontId="2"/>
  </si>
  <si>
    <t>C.2.3.5</t>
    <phoneticPr fontId="2"/>
  </si>
  <si>
    <t xml:space="preserve">休日等（土日/祝祭日や年末年始）に業務主管部門等のエンドユーザが情報システムを主に利用する時間。（サーバを立ち上げている時間とは異なる。）
</t>
    <rPh sb="0" eb="2">
      <t>キュウジツ</t>
    </rPh>
    <rPh sb="2" eb="3">
      <t>ナド</t>
    </rPh>
    <rPh sb="4" eb="6">
      <t>ドニチ</t>
    </rPh>
    <rPh sb="11" eb="13">
      <t>ネンマツ</t>
    </rPh>
    <rPh sb="13" eb="15">
      <t>ネンシ</t>
    </rPh>
    <rPh sb="32" eb="34">
      <t>ジョウホウ</t>
    </rPh>
    <phoneticPr fontId="2"/>
  </si>
  <si>
    <t>E.2.1.1</t>
    <phoneticPr fontId="2"/>
  </si>
  <si>
    <t>リスク分析範囲</t>
    <phoneticPr fontId="2"/>
  </si>
  <si>
    <t>伝送データの暗号化の有無</t>
    <phoneticPr fontId="2"/>
  </si>
  <si>
    <t>蓄積データの暗号化の有無</t>
    <phoneticPr fontId="2"/>
  </si>
  <si>
    <t xml:space="preserve">情報システム全体、あるいはそれを構成するハードウェア・ソフトウェア（業務アプリケーションを含む）に対する監視に関する項目。
監視とは情報収集を行った結果に応じて適切な宛先に発報することを意味する。本項目は、監視対象としてどのような情報を発信するべきかを決定することを目的としている。
セキュリティ監視については本項目には含めない。「E.7.1 不正監視」で別途検討すること。
</t>
    <rPh sb="0" eb="2">
      <t>ジョウホウ</t>
    </rPh>
    <rPh sb="6" eb="8">
      <t>ゼンタイ</t>
    </rPh>
    <rPh sb="16" eb="18">
      <t>コウセイ</t>
    </rPh>
    <rPh sb="34" eb="36">
      <t>ギョウム</t>
    </rPh>
    <rPh sb="45" eb="46">
      <t>フク</t>
    </rPh>
    <rPh sb="49" eb="50">
      <t>タイ</t>
    </rPh>
    <rPh sb="52" eb="54">
      <t>カンシ</t>
    </rPh>
    <rPh sb="55" eb="56">
      <t>カン</t>
    </rPh>
    <rPh sb="58" eb="60">
      <t>コウモク</t>
    </rPh>
    <rPh sb="149" eb="151">
      <t>カンシ</t>
    </rPh>
    <rPh sb="156" eb="157">
      <t>ホン</t>
    </rPh>
    <rPh sb="157" eb="159">
      <t>コウモク</t>
    </rPh>
    <rPh sb="161" eb="162">
      <t>フク</t>
    </rPh>
    <rPh sb="173" eb="175">
      <t>フセイ</t>
    </rPh>
    <rPh sb="175" eb="177">
      <t>カンシ</t>
    </rPh>
    <rPh sb="179" eb="181">
      <t>ベット</t>
    </rPh>
    <phoneticPr fontId="3"/>
  </si>
  <si>
    <t>データの損失等が発生したときに、どのようなデータ損失に対して対応する必要があるかを示す項目。</t>
    <rPh sb="4" eb="6">
      <t>ソンシツ</t>
    </rPh>
    <rPh sb="6" eb="7">
      <t>ナド</t>
    </rPh>
    <rPh sb="8" eb="10">
      <t>ハッセイ</t>
    </rPh>
    <rPh sb="24" eb="26">
      <t>ソンシツ</t>
    </rPh>
    <rPh sb="27" eb="28">
      <t>タイ</t>
    </rPh>
    <rPh sb="30" eb="32">
      <t>タイオウ</t>
    </rPh>
    <rPh sb="34" eb="36">
      <t>ヒツヨウ</t>
    </rPh>
    <rPh sb="41" eb="42">
      <t>シメ</t>
    </rPh>
    <rPh sb="43" eb="45">
      <t>コウモク</t>
    </rPh>
    <phoneticPr fontId="2"/>
  </si>
  <si>
    <t>A.1.3.3</t>
    <phoneticPr fontId="2"/>
  </si>
  <si>
    <t>B.2.1.4</t>
    <phoneticPr fontId="2"/>
  </si>
  <si>
    <t xml:space="preserve">基幹系システムの場合は、業務ごとに特定のユーザが使用することを想定。
</t>
    <rPh sb="0" eb="2">
      <t>キカン</t>
    </rPh>
    <rPh sb="2" eb="3">
      <t>ケイ</t>
    </rPh>
    <rPh sb="8" eb="10">
      <t>バアイ</t>
    </rPh>
    <rPh sb="12" eb="14">
      <t>ギョウム</t>
    </rPh>
    <rPh sb="17" eb="19">
      <t>トクテイ</t>
    </rPh>
    <rPh sb="24" eb="26">
      <t>シヨウ</t>
    </rPh>
    <rPh sb="31" eb="33">
      <t>ソウテイ</t>
    </rPh>
    <phoneticPr fontId="2"/>
  </si>
  <si>
    <t>同時アクセス数とは、ある時点で情報システムにアクセスしているユーザ数のことである。パッケージソフトやミドルウェアのライセンス価格に影響することがある。</t>
    <phoneticPr fontId="2"/>
  </si>
  <si>
    <t>定時内での利用
（1日8時間程度利用）</t>
    <phoneticPr fontId="3"/>
  </si>
  <si>
    <t>E.6.1.1</t>
    <phoneticPr fontId="2"/>
  </si>
  <si>
    <t>A.3.2.1</t>
    <phoneticPr fontId="2"/>
  </si>
  <si>
    <t xml:space="preserve">必要最小限のプログラムの実行、コマンドの操作、ファイルへのアクセスのみ許可する。
</t>
    <rPh sb="12" eb="14">
      <t>ジッコウ</t>
    </rPh>
    <rPh sb="20" eb="22">
      <t>ソウサ</t>
    </rPh>
    <rPh sb="35" eb="37">
      <t>キョカ</t>
    </rPh>
    <phoneticPr fontId="2"/>
  </si>
  <si>
    <t>障害発生時点
（日次バックアップ+一時保存データからの復旧）</t>
    <rPh sb="0" eb="2">
      <t>ショウガイ</t>
    </rPh>
    <rPh sb="2" eb="4">
      <t>ハッセイ</t>
    </rPh>
    <rPh sb="4" eb="6">
      <t>ジテン</t>
    </rPh>
    <rPh sb="17" eb="19">
      <t>イチジ</t>
    </rPh>
    <rPh sb="19" eb="21">
      <t>ホゾン</t>
    </rPh>
    <rPh sb="27" eb="29">
      <t>フッキュウ</t>
    </rPh>
    <phoneticPr fontId="3"/>
  </si>
  <si>
    <t xml:space="preserve">【注意事項】
目標復旧レベルについては、業務停止時に規定されている目標復旧水準を参考とする。
</t>
    <rPh sb="7" eb="9">
      <t>モクヒョウ</t>
    </rPh>
    <rPh sb="9" eb="11">
      <t>フッキュウ</t>
    </rPh>
    <rPh sb="20" eb="22">
      <t>ギョウム</t>
    </rPh>
    <rPh sb="22" eb="24">
      <t>テイシ</t>
    </rPh>
    <rPh sb="24" eb="25">
      <t>ジ</t>
    </rPh>
    <rPh sb="26" eb="28">
      <t>キテイ</t>
    </rPh>
    <rPh sb="33" eb="35">
      <t>モクヒョウ</t>
    </rPh>
    <rPh sb="35" eb="37">
      <t>フッキュウ</t>
    </rPh>
    <rPh sb="37" eb="39">
      <t>スイジュン</t>
    </rPh>
    <rPh sb="40" eb="42">
      <t>サンコウ</t>
    </rPh>
    <phoneticPr fontId="2"/>
  </si>
  <si>
    <t>地震、水害、テロ、火災などの大規模災害時の業務継続性を満たすための代替の機器として、どこに何が必要かを決める。</t>
    <rPh sb="14" eb="17">
      <t>ダイキボ</t>
    </rPh>
    <rPh sb="17" eb="19">
      <t>サイガイ</t>
    </rPh>
    <rPh sb="19" eb="20">
      <t>ジ</t>
    </rPh>
    <rPh sb="21" eb="23">
      <t>ギョウム</t>
    </rPh>
    <rPh sb="23" eb="25">
      <t>ケイゾク</t>
    </rPh>
    <rPh sb="25" eb="26">
      <t>セイ</t>
    </rPh>
    <rPh sb="27" eb="28">
      <t>ミ</t>
    </rPh>
    <phoneticPr fontId="3"/>
  </si>
  <si>
    <t>地震、水害、テロ、火災などの大規模災害発生により被災した場合に備え、データ・プログラムを運用サイトと別の場所へ保管するための方法。</t>
    <rPh sb="62" eb="64">
      <t>ホウホウ</t>
    </rPh>
    <phoneticPr fontId="2"/>
  </si>
  <si>
    <t>職員の作業ミスなどによって発生したデータ損失防止</t>
    <rPh sb="22" eb="24">
      <t>ボウシ</t>
    </rPh>
    <phoneticPr fontId="2"/>
  </si>
  <si>
    <t>Webアプリケーション診断実施の有無</t>
    <phoneticPr fontId="2"/>
  </si>
  <si>
    <t xml:space="preserve">Webアプリケーション診断とは、Webサイトに対して行うWebサーバやWebアプリケーションに対するセキュリティ診断のこと。
</t>
    <rPh sb="11" eb="13">
      <t>シンダン</t>
    </rPh>
    <rPh sb="23" eb="24">
      <t>タイ</t>
    </rPh>
    <rPh sb="26" eb="27">
      <t>オコナ</t>
    </rPh>
    <rPh sb="47" eb="48">
      <t>タイ</t>
    </rPh>
    <rPh sb="56" eb="58">
      <t>シンダン</t>
    </rPh>
    <phoneticPr fontId="2"/>
  </si>
  <si>
    <t>A.3.1.1</t>
    <phoneticPr fontId="2"/>
  </si>
  <si>
    <t>24時間利用</t>
    <phoneticPr fontId="2"/>
  </si>
  <si>
    <t>2ヶ所
(遠隔地)</t>
    <phoneticPr fontId="2"/>
  </si>
  <si>
    <t xml:space="preserve">ウィルス定義ファイル適用タイミング
</t>
    <rPh sb="4" eb="6">
      <t>テイギ</t>
    </rPh>
    <rPh sb="10" eb="12">
      <t>テキヨウ</t>
    </rPh>
    <phoneticPr fontId="2"/>
  </si>
  <si>
    <t>A.3.2.2</t>
    <phoneticPr fontId="2"/>
  </si>
  <si>
    <t>C.1.3.1</t>
    <phoneticPr fontId="2"/>
  </si>
  <si>
    <t>C.5.9.1</t>
    <phoneticPr fontId="2"/>
  </si>
  <si>
    <t>インシデント管理の実施有無</t>
    <phoneticPr fontId="2"/>
  </si>
  <si>
    <t>C.6.4.1</t>
    <phoneticPr fontId="2"/>
  </si>
  <si>
    <t>問題管理の実施有無</t>
    <phoneticPr fontId="2"/>
  </si>
  <si>
    <t>C.6.6.1</t>
    <phoneticPr fontId="2"/>
  </si>
  <si>
    <t>変更管理の実施有無</t>
    <phoneticPr fontId="2"/>
  </si>
  <si>
    <t>C.6.5.1</t>
    <phoneticPr fontId="2"/>
  </si>
  <si>
    <t>構成管理の実施有無</t>
    <phoneticPr fontId="2"/>
  </si>
  <si>
    <t>C.6.7.1</t>
    <phoneticPr fontId="2"/>
  </si>
  <si>
    <t>リリース管理の実施有無</t>
    <phoneticPr fontId="2"/>
  </si>
  <si>
    <t>【注意事項】
利用者に応じて適切に、実行可能なプログラム、コマンド操作、アクセス可能なファイルを設定・管理すること。</t>
    <rPh sb="1" eb="5">
      <t>チュウイジコウ</t>
    </rPh>
    <phoneticPr fontId="2"/>
  </si>
  <si>
    <t>C.1.1.2</t>
    <phoneticPr fontId="2"/>
  </si>
  <si>
    <t>攻撃者が管理権限を手に入れることによる、権限の乱用を防止するために、認証を実行する必要がある。</t>
    <rPh sb="0" eb="2">
      <t>コウゲキ</t>
    </rPh>
    <rPh sb="2" eb="3">
      <t>シャ</t>
    </rPh>
    <rPh sb="4" eb="6">
      <t>カンリ</t>
    </rPh>
    <rPh sb="6" eb="8">
      <t>ケンゲン</t>
    </rPh>
    <rPh sb="9" eb="10">
      <t>テ</t>
    </rPh>
    <rPh sb="11" eb="12">
      <t>イ</t>
    </rPh>
    <rPh sb="20" eb="22">
      <t>ケンゲン</t>
    </rPh>
    <rPh sb="23" eb="25">
      <t>ランヨウ</t>
    </rPh>
    <rPh sb="26" eb="28">
      <t>ボウシ</t>
    </rPh>
    <rPh sb="34" eb="36">
      <t>ニンショウ</t>
    </rPh>
    <rPh sb="37" eb="39">
      <t>ジッコウ</t>
    </rPh>
    <rPh sb="41" eb="43">
      <t>ヒツヨウ</t>
    </rPh>
    <phoneticPr fontId="2"/>
  </si>
  <si>
    <t>不正なアクセスが発生した際に、「いつ」「誰が」「どこから」「何を実行したか」等を確認し、その後の対策を迅速に実施するために、ログを取得する必要がある。</t>
    <rPh sb="0" eb="2">
      <t>フセイ</t>
    </rPh>
    <rPh sb="8" eb="10">
      <t>ハッセイ</t>
    </rPh>
    <rPh sb="12" eb="13">
      <t>サイ</t>
    </rPh>
    <rPh sb="20" eb="21">
      <t>ダレ</t>
    </rPh>
    <rPh sb="30" eb="31">
      <t>ナニ</t>
    </rPh>
    <rPh sb="32" eb="34">
      <t>ジッコウ</t>
    </rPh>
    <rPh sb="38" eb="39">
      <t>ナド</t>
    </rPh>
    <rPh sb="40" eb="42">
      <t>カクニン</t>
    </rPh>
    <rPh sb="46" eb="47">
      <t>ゴ</t>
    </rPh>
    <rPh sb="48" eb="50">
      <t>タイサク</t>
    </rPh>
    <rPh sb="51" eb="53">
      <t>ジンソク</t>
    </rPh>
    <rPh sb="54" eb="56">
      <t>ジッシ</t>
    </rPh>
    <rPh sb="65" eb="67">
      <t>シュトク</t>
    </rPh>
    <rPh sb="69" eb="71">
      <t>ヒツヨウ</t>
    </rPh>
    <phoneticPr fontId="2"/>
  </si>
  <si>
    <t>繁忙期は定時外も頻繁に利用
（1日12時間程度利用）</t>
    <phoneticPr fontId="3"/>
  </si>
  <si>
    <t>定時外も頻繁に利用
（1日12時間程度利用）</t>
    <phoneticPr fontId="3"/>
  </si>
  <si>
    <t>外部システムと接続する</t>
    <rPh sb="0" eb="2">
      <t>ガイブ</t>
    </rPh>
    <rPh sb="7" eb="9">
      <t>セツゾク</t>
    </rPh>
    <phoneticPr fontId="2"/>
  </si>
  <si>
    <t>【注意事項】
管理権限を持つ主体とは、情報システムの管理者や業務上の管理者を指す。
認証方式は大きく分けて「知識」、「所持」及び「存在」を利用する方式がある。
機器等（データ連携サーバ等）は多要素認証の対象としない。</t>
    <rPh sb="7" eb="9">
      <t>カンリ</t>
    </rPh>
    <rPh sb="9" eb="11">
      <t>ケンゲン</t>
    </rPh>
    <rPh sb="12" eb="13">
      <t>モ</t>
    </rPh>
    <rPh sb="14" eb="16">
      <t>シュタイ</t>
    </rPh>
    <rPh sb="26" eb="29">
      <t>カンリシャ</t>
    </rPh>
    <rPh sb="30" eb="32">
      <t>ギョウム</t>
    </rPh>
    <rPh sb="32" eb="33">
      <t>ジョウ</t>
    </rPh>
    <rPh sb="34" eb="36">
      <t>カンリ</t>
    </rPh>
    <rPh sb="36" eb="37">
      <t>シャ</t>
    </rPh>
    <rPh sb="38" eb="39">
      <t>サ</t>
    </rPh>
    <phoneticPr fontId="2"/>
  </si>
  <si>
    <t xml:space="preserve">【注意事項】
取得対象のログは、不正な操作等を検出するための以下のようなものを意味している。
・ログイン/ログアウト履歴（成功/失敗）
・操作ログ
・セキュリティ機器の検知ログ
・通信ログ
・DBログ
・アプリケーションログ
等
</t>
    <rPh sb="7" eb="9">
      <t>シュトク</t>
    </rPh>
    <rPh sb="9" eb="11">
      <t>タイショウ</t>
    </rPh>
    <rPh sb="16" eb="18">
      <t>フセイ</t>
    </rPh>
    <rPh sb="19" eb="21">
      <t>ソウサ</t>
    </rPh>
    <rPh sb="21" eb="22">
      <t>トウ</t>
    </rPh>
    <rPh sb="23" eb="25">
      <t>ケンシュツ</t>
    </rPh>
    <rPh sb="30" eb="32">
      <t>イカ</t>
    </rPh>
    <rPh sb="39" eb="41">
      <t>イミ</t>
    </rPh>
    <rPh sb="113" eb="114">
      <t>ナド</t>
    </rPh>
    <phoneticPr fontId="2"/>
  </si>
  <si>
    <t>サーバ、ストレージ、ネットワーク機器、端末等への不正アクセス等の監視のために、ログを取得する範囲を確認する。
不正行為を検知するために実施する。</t>
    <phoneticPr fontId="2"/>
  </si>
  <si>
    <t>他システムや外部システムと接続しない</t>
    <rPh sb="6" eb="8">
      <t>ガイブ</t>
    </rPh>
    <rPh sb="13" eb="15">
      <t>セツゾク</t>
    </rPh>
    <phoneticPr fontId="2"/>
  </si>
  <si>
    <t>他システムと接続する</t>
    <rPh sb="6" eb="8">
      <t>セツゾク</t>
    </rPh>
    <phoneticPr fontId="2"/>
  </si>
  <si>
    <t xml:space="preserve">【注意事項】
庁外の民間クラウド等で稼動する場合でも、内部ネットワークで接続する場合は庁内のシステムと位置づけること。
また、接続する場合には、そのインターフェース（接続ネットワーク・通信方式・データ形式等）について確認すること。
</t>
    <rPh sb="63" eb="65">
      <t>セツゾク</t>
    </rPh>
    <rPh sb="67" eb="69">
      <t>バアイ</t>
    </rPh>
    <rPh sb="83" eb="85">
      <t>セツゾク</t>
    </rPh>
    <rPh sb="92" eb="94">
      <t>ツウシン</t>
    </rPh>
    <rPh sb="94" eb="96">
      <t>ホウシキ</t>
    </rPh>
    <rPh sb="100" eb="102">
      <t>ケイシキ</t>
    </rPh>
    <rPh sb="102" eb="103">
      <t>ナド</t>
    </rPh>
    <rPh sb="108" eb="110">
      <t>カクニン</t>
    </rPh>
    <phoneticPr fontId="2"/>
  </si>
  <si>
    <t>2ヶ所
(近隣の別な建物と遠隔地)</t>
    <rPh sb="2" eb="3">
      <t>ショ</t>
    </rPh>
    <rPh sb="13" eb="16">
      <t>エンカクチ</t>
    </rPh>
    <phoneticPr fontId="3"/>
  </si>
  <si>
    <t xml:space="preserve">レベル1に加えてエラー監視を行う
</t>
    <rPh sb="11" eb="13">
      <t>カンシ</t>
    </rPh>
    <rPh sb="14" eb="15">
      <t>オコナ</t>
    </rPh>
    <phoneticPr fontId="2"/>
  </si>
  <si>
    <t xml:space="preserve">レベル2に加えてエラー監視（トレース情報を含む）を行う
</t>
    <rPh sb="11" eb="13">
      <t>カンシ</t>
    </rPh>
    <rPh sb="18" eb="20">
      <t>ジョウホウ</t>
    </rPh>
    <rPh sb="21" eb="22">
      <t>フク</t>
    </rPh>
    <rPh sb="25" eb="26">
      <t>オコナ</t>
    </rPh>
    <phoneticPr fontId="2"/>
  </si>
  <si>
    <t>レベル3に加えてリソース監視を行う</t>
    <rPh sb="12" eb="14">
      <t>カンシ</t>
    </rPh>
    <rPh sb="15" eb="16">
      <t>オコナ</t>
    </rPh>
    <phoneticPr fontId="2"/>
  </si>
  <si>
    <t>レベル4に加えてパフォーマンス監視を行う</t>
    <rPh sb="15" eb="17">
      <t>カンシ</t>
    </rPh>
    <rPh sb="18" eb="19">
      <t>オコナ</t>
    </rPh>
    <phoneticPr fontId="2"/>
  </si>
  <si>
    <t>運用管理業務のうち構成管理に対する管理として求める内容。
[-]運用管理契約を行わない場合
[+]新たにプロセスを作成する必要がある場合（既存のプロセスを見直す場合を含む）</t>
    <rPh sb="0" eb="4">
      <t>ウンヨウカンリ</t>
    </rPh>
    <rPh sb="4" eb="6">
      <t>ギョウム</t>
    </rPh>
    <rPh sb="9" eb="11">
      <t>コウセイ</t>
    </rPh>
    <rPh sb="11" eb="13">
      <t>カンリ</t>
    </rPh>
    <rPh sb="14" eb="15">
      <t>タイ</t>
    </rPh>
    <rPh sb="17" eb="19">
      <t>カンリ</t>
    </rPh>
    <rPh sb="22" eb="23">
      <t>モト</t>
    </rPh>
    <rPh sb="25" eb="27">
      <t>ナイヨウ</t>
    </rPh>
    <phoneticPr fontId="4"/>
  </si>
  <si>
    <t>備考</t>
    <rPh sb="0" eb="2">
      <t>ビコウ</t>
    </rPh>
    <phoneticPr fontId="2"/>
  </si>
  <si>
    <t>川口市</t>
    <rPh sb="0" eb="3">
      <t>カワグチシ</t>
    </rPh>
    <phoneticPr fontId="2"/>
  </si>
  <si>
    <t>選択レベル</t>
    <phoneticPr fontId="2"/>
  </si>
  <si>
    <t>備考</t>
    <rPh sb="0" eb="2">
      <t>ビコウ</t>
    </rPh>
    <phoneticPr fontId="2"/>
  </si>
  <si>
    <t>マルチAZ構成とする</t>
    <rPh sb="5" eb="7">
      <t>コウセイ</t>
    </rPh>
    <phoneticPr fontId="2"/>
  </si>
  <si>
    <t>システム停止期間が確保可能であるため</t>
    <phoneticPr fontId="2"/>
  </si>
  <si>
    <t>提案者</t>
    <rPh sb="0" eb="3">
      <t>テイアンシャ</t>
    </rPh>
    <phoneticPr fontId="2"/>
  </si>
  <si>
    <t>全データを復旧するためのバックアップ方式を検討しなければならないことを想定。</t>
    <rPh sb="0" eb="1">
      <t>ゼン</t>
    </rPh>
    <rPh sb="5" eb="7">
      <t>フッキュウ</t>
    </rPh>
    <rPh sb="18" eb="20">
      <t>ホウシキ</t>
    </rPh>
    <rPh sb="21" eb="23">
      <t>ケントウ</t>
    </rPh>
    <rPh sb="35" eb="37">
      <t>ソウテイ</t>
    </rPh>
    <phoneticPr fontId="2"/>
  </si>
  <si>
    <t>OS等パッチ情報の展開とパッチ適用のポリシーに関する項目。
OS等は、サーバー及び端末のOS、ミドルウェア、その他のソフトウェアを指す。
脆弱性に対するセキュリティパッチなどの緊急性の高いものは速やかに適用する。</t>
  </si>
  <si>
    <r>
      <t xml:space="preserve">緊急性の高いパッチを除くと、定期保守時にパッチを適用するのが一般的と想定。
[-]外部と接続することが全くない等の理由で緊急対応の必要性が少ない場合（リスクの確認がとれている場合）。
</t>
    </r>
    <r>
      <rPr>
        <sz val="10"/>
        <rFont val="ＭＳ Ｐゴシック"/>
        <family val="3"/>
        <charset val="128"/>
      </rPr>
      <t>[+]外部と接続することがある等の理由で緊急対応の必要性が高い場合（リスクの確認がとれている場合）。</t>
    </r>
    <rPh sb="0" eb="3">
      <t>キンキュウセイ</t>
    </rPh>
    <rPh sb="4" eb="5">
      <t>タカ</t>
    </rPh>
    <rPh sb="10" eb="11">
      <t>ノゾ</t>
    </rPh>
    <rPh sb="14" eb="16">
      <t>テイキ</t>
    </rPh>
    <rPh sb="16" eb="18">
      <t>ホシュ</t>
    </rPh>
    <rPh sb="18" eb="19">
      <t>ジ</t>
    </rPh>
    <rPh sb="24" eb="26">
      <t>テキヨウ</t>
    </rPh>
    <rPh sb="30" eb="33">
      <t>イッパンテキ</t>
    </rPh>
    <rPh sb="34" eb="36">
      <t>ソウテイ</t>
    </rPh>
    <rPh sb="108" eb="109">
      <t>ナド</t>
    </rPh>
    <rPh sb="122" eb="123">
      <t>タカ</t>
    </rPh>
    <phoneticPr fontId="2"/>
  </si>
  <si>
    <t xml:space="preserve">緊急性の高いパッチは速やかに適用し、それ以外は障害対応時等適切なタイミングで適用を行う
</t>
    <rPh sb="0" eb="3">
      <t>キンキュウセイ</t>
    </rPh>
    <rPh sb="4" eb="5">
      <t>タカ</t>
    </rPh>
    <rPh sb="10" eb="11">
      <t>スミ</t>
    </rPh>
    <rPh sb="14" eb="16">
      <t>テキヨウ</t>
    </rPh>
    <rPh sb="41" eb="42">
      <t>オコナ</t>
    </rPh>
    <phoneticPr fontId="2"/>
  </si>
  <si>
    <r>
      <t>緊急性の高いパッチは</t>
    </r>
    <r>
      <rPr>
        <sz val="10"/>
        <rFont val="ＭＳ Ｐゴシック"/>
        <family val="3"/>
        <charset val="128"/>
      </rPr>
      <t>速やかに適用し、それ以外は定期保守時に適用を行う</t>
    </r>
    <rPh sb="0" eb="3">
      <t>キンキュウセイ</t>
    </rPh>
    <rPh sb="4" eb="5">
      <t>タカ</t>
    </rPh>
    <rPh sb="10" eb="11">
      <t>スミ</t>
    </rPh>
    <rPh sb="14" eb="16">
      <t>テキヨウ</t>
    </rPh>
    <rPh sb="20" eb="22">
      <t>イガイ</t>
    </rPh>
    <rPh sb="23" eb="25">
      <t>テイキ</t>
    </rPh>
    <rPh sb="25" eb="27">
      <t>ホシュ</t>
    </rPh>
    <rPh sb="27" eb="28">
      <t>ジ</t>
    </rPh>
    <rPh sb="29" eb="31">
      <t>テキヨウ</t>
    </rPh>
    <rPh sb="32" eb="33">
      <t>オコナ</t>
    </rPh>
    <phoneticPr fontId="2"/>
  </si>
  <si>
    <t>遵守すべき規程、ルール、法令、ガイドライン等の有無</t>
    <rPh sb="5" eb="7">
      <t>キテイ</t>
    </rPh>
    <rPh sb="12" eb="14">
      <t>ホウレイ</t>
    </rPh>
    <rPh sb="21" eb="22">
      <t>ナド</t>
    </rPh>
    <rPh sb="23" eb="25">
      <t>ウム</t>
    </rPh>
    <phoneticPr fontId="2"/>
  </si>
  <si>
    <t xml:space="preserve">ユーザが遵守すべき情報セキュリティに関する規程やルール、法令、ガイドライン等が存在するかどうかを確認するための項目。
なお、遵守すべき規程等が存在する場合は、規定されている内容と矛盾が生じないよう対策を検討する。
（例）
・情報セキュリティに関する法令
・地方公共団体における情報セキュリティポリシーに関するガイドライン（総務省）
・その他のガイドライン
・その他のルール
</t>
  </si>
  <si>
    <t>セキュリティポリシー等を遵守する必要があることを想定。</t>
    <rPh sb="10" eb="11">
      <t>ナド</t>
    </rPh>
    <rPh sb="16" eb="18">
      <t>ヒツヨウ</t>
    </rPh>
    <rPh sb="24" eb="26">
      <t>ソウテイ</t>
    </rPh>
    <phoneticPr fontId="2"/>
  </si>
  <si>
    <t>【注意事項】
規程やルール、法令、ガイドライン等を確認し、それらに従い、セキュリティに関する非機能要求項目のレベルを決定する必要がある。</t>
    <phoneticPr fontId="2"/>
  </si>
  <si>
    <t>重要情報が取り扱われているため、脅威が現実のものとなった場合のリスクも高い。そのため、重要度が高い資産を扱う範囲に対してリスク分析する必要がある。
[+] 情報の移動や状態の変化が大きい場合</t>
    <rPh sb="0" eb="2">
      <t>ガイブ</t>
    </rPh>
    <rPh sb="17" eb="19">
      <t>フッキュウ</t>
    </rPh>
    <rPh sb="19" eb="21">
      <t>カノウ</t>
    </rPh>
    <rPh sb="25" eb="27">
      <t>カクニン</t>
    </rPh>
    <rPh sb="32" eb="34">
      <t>コウモク</t>
    </rPh>
    <rPh sb="59" eb="61">
      <t>ジョウホウ</t>
    </rPh>
    <phoneticPr fontId="3"/>
  </si>
  <si>
    <r>
      <t>【レベル1】
重要度が高い資産は、各自治体の情報セキュリティポリシーにおける重要度等に基づいて定める（重要度が最高位のものとする等）。</t>
    </r>
    <r>
      <rPr>
        <b/>
        <sz val="10"/>
        <color rgb="FFFF0000"/>
        <rFont val="ＭＳ Ｐゴシック"/>
        <family val="3"/>
        <charset val="128"/>
      </rPr>
      <t xml:space="preserve">
</t>
    </r>
    <rPh sb="7" eb="9">
      <t>ジュウヨウ</t>
    </rPh>
    <rPh sb="9" eb="10">
      <t>ド</t>
    </rPh>
    <rPh sb="11" eb="12">
      <t>タカ</t>
    </rPh>
    <rPh sb="13" eb="15">
      <t>シサン</t>
    </rPh>
    <rPh sb="17" eb="18">
      <t>カク</t>
    </rPh>
    <rPh sb="18" eb="21">
      <t>ジチタイ</t>
    </rPh>
    <rPh sb="22" eb="24">
      <t>ジョウホウ</t>
    </rPh>
    <rPh sb="38" eb="41">
      <t>ジュウヨウド</t>
    </rPh>
    <rPh sb="41" eb="42">
      <t>ナド</t>
    </rPh>
    <rPh sb="43" eb="44">
      <t>モト</t>
    </rPh>
    <rPh sb="47" eb="48">
      <t>サダ</t>
    </rPh>
    <rPh sb="51" eb="54">
      <t>ジュウヨウド</t>
    </rPh>
    <rPh sb="55" eb="58">
      <t>サイコウイ</t>
    </rPh>
    <rPh sb="64" eb="65">
      <t>ナド</t>
    </rPh>
    <phoneticPr fontId="2"/>
  </si>
  <si>
    <t>E.4.3.4</t>
    <phoneticPr fontId="2"/>
  </si>
  <si>
    <t>ウィルス定義ファイルは、ファイルが公開されるとシステムに自動的に適用されることを想定。
[-]ウィルス定義ファイルが、自動的に適用できない場合（例えばインターネットからファイル入手できない場合）。</t>
    <phoneticPr fontId="2"/>
  </si>
  <si>
    <r>
      <t xml:space="preserve">【注意事項】
</t>
    </r>
    <r>
      <rPr>
        <sz val="10"/>
        <rFont val="ＭＳ Ｐゴシック"/>
        <family val="3"/>
        <charset val="128"/>
      </rPr>
      <t>定義ファイルを適用する際には事前検証を実施した上で速やかに適用することが望ましい。
最新のウィルス定義ファイル適用時に、ウィルス検索エンジンのアップデートも検討すること。</t>
    </r>
    <rPh sb="7" eb="9">
      <t>テイギ</t>
    </rPh>
    <phoneticPr fontId="2"/>
  </si>
  <si>
    <t xml:space="preserve">管理権限を持つ主体の認証
</t>
    <rPh sb="0" eb="2">
      <t>カンリ</t>
    </rPh>
    <rPh sb="2" eb="4">
      <t>ケンゲン</t>
    </rPh>
    <rPh sb="5" eb="6">
      <t>モ</t>
    </rPh>
    <rPh sb="7" eb="9">
      <t>シュタイ</t>
    </rPh>
    <rPh sb="10" eb="12">
      <t>ニンショウ</t>
    </rPh>
    <phoneticPr fontId="2"/>
  </si>
  <si>
    <t xml:space="preserve">資産を利用する主体（利用者や機器等）を識別するための認証を実施するか、また、どの程度実施するのかを確認するための項目。
複数回、異なる方式による認証を実施することにより、不正アクセスに対する抑止効果を高めることができる。
なお、認証するための方式としては、ID/パスワードによる認証や、ICカード認証、生体認証等がある。
</t>
    <rPh sb="0" eb="2">
      <t>シサン</t>
    </rPh>
    <rPh sb="3" eb="5">
      <t>リヨウ</t>
    </rPh>
    <rPh sb="7" eb="9">
      <t>シュタイ</t>
    </rPh>
    <rPh sb="10" eb="13">
      <t>リヨウシャ</t>
    </rPh>
    <rPh sb="14" eb="16">
      <t>キキ</t>
    </rPh>
    <rPh sb="16" eb="17">
      <t>トウ</t>
    </rPh>
    <rPh sb="19" eb="21">
      <t>シキベツ</t>
    </rPh>
    <rPh sb="26" eb="28">
      <t>ニンショウ</t>
    </rPh>
    <rPh sb="29" eb="31">
      <t>ジッシ</t>
    </rPh>
    <rPh sb="40" eb="42">
      <t>テイド</t>
    </rPh>
    <rPh sb="42" eb="44">
      <t>ジッシ</t>
    </rPh>
    <rPh sb="49" eb="51">
      <t>カクニン</t>
    </rPh>
    <rPh sb="56" eb="58">
      <t>コウモク</t>
    </rPh>
    <rPh sb="60" eb="63">
      <t>フクスウカイ</t>
    </rPh>
    <rPh sb="64" eb="65">
      <t>コト</t>
    </rPh>
    <rPh sb="67" eb="69">
      <t>ホウシキ</t>
    </rPh>
    <rPh sb="72" eb="74">
      <t>ニンショウ</t>
    </rPh>
    <rPh sb="75" eb="77">
      <t>ジッシ</t>
    </rPh>
    <rPh sb="95" eb="97">
      <t>ヨクシ</t>
    </rPh>
    <rPh sb="97" eb="99">
      <t>コウカ</t>
    </rPh>
    <rPh sb="100" eb="101">
      <t>タカ</t>
    </rPh>
    <rPh sb="114" eb="116">
      <t>ニンショウ</t>
    </rPh>
    <rPh sb="121" eb="123">
      <t>ホウシキ</t>
    </rPh>
    <rPh sb="139" eb="141">
      <t>ニンショウ</t>
    </rPh>
    <rPh sb="151" eb="153">
      <t>セイタイ</t>
    </rPh>
    <phoneticPr fontId="2"/>
  </si>
  <si>
    <t>E.5.2.1</t>
    <phoneticPr fontId="2"/>
  </si>
  <si>
    <t xml:space="preserve">認証された主体（利用者や機器など）に対して、資産の利用等を、ソフトウェアにより制限するか確認するための項目。
例） ソフトウェアのインストール制限や、利用制限等、ソフトウェアによる対策を示す。
</t>
    <rPh sb="0" eb="2">
      <t>ニンショウ</t>
    </rPh>
    <rPh sb="18" eb="19">
      <t>タイ</t>
    </rPh>
    <rPh sb="39" eb="41">
      <t>セイゲン</t>
    </rPh>
    <rPh sb="44" eb="46">
      <t>カクニン</t>
    </rPh>
    <rPh sb="51" eb="53">
      <t>コウモク</t>
    </rPh>
    <rPh sb="56" eb="57">
      <t>レイ</t>
    </rPh>
    <phoneticPr fontId="2"/>
  </si>
  <si>
    <t>暗号化通信方式を使用して伝送データの暗号化を行う。
インターネットに直接接続せず、内部ネットワークのみに接続する情報システムの伝送において、悪意のある攻撃から重要なデータを保護するための対策。</t>
    <rPh sb="0" eb="3">
      <t>アンゴウカ</t>
    </rPh>
    <rPh sb="3" eb="5">
      <t>ツウシン</t>
    </rPh>
    <rPh sb="5" eb="7">
      <t>ホウシキ</t>
    </rPh>
    <rPh sb="8" eb="10">
      <t>シヨウ</t>
    </rPh>
    <rPh sb="12" eb="14">
      <t>デンソウ</t>
    </rPh>
    <rPh sb="18" eb="21">
      <t>アンゴウカ</t>
    </rPh>
    <rPh sb="22" eb="23">
      <t>オコナ</t>
    </rPh>
    <phoneticPr fontId="2"/>
  </si>
  <si>
    <r>
      <t>不正なソフトウェアがインストールされる、不要なアクセス経路（ポート等）を利用可能にしている等により、情報漏洩の脅威が現実のものとなってしまうため、これらの情報等への不要なアクセス方法を制限する必要がある。
（操作を制限することにより利便性や、可用性に影響する可能性がある）</t>
    </r>
    <r>
      <rPr>
        <strike/>
        <sz val="10"/>
        <color rgb="FFFF0000"/>
        <rFont val="ＭＳ Ｐゴシック"/>
        <family val="3"/>
        <charset val="128"/>
      </rPr>
      <t xml:space="preserve">
</t>
    </r>
    <r>
      <rPr>
        <sz val="10"/>
        <color theme="1"/>
        <rFont val="ＭＳ Ｐゴシック"/>
        <family val="3"/>
        <charset val="128"/>
      </rPr>
      <t xml:space="preserve">
</t>
    </r>
    <rPh sb="0" eb="2">
      <t>フセイ</t>
    </rPh>
    <rPh sb="20" eb="22">
      <t>フヨウ</t>
    </rPh>
    <rPh sb="27" eb="29">
      <t>ケイロ</t>
    </rPh>
    <rPh sb="33" eb="34">
      <t>トウ</t>
    </rPh>
    <rPh sb="36" eb="38">
      <t>リヨウ</t>
    </rPh>
    <rPh sb="38" eb="40">
      <t>カノウ</t>
    </rPh>
    <rPh sb="45" eb="46">
      <t>トウ</t>
    </rPh>
    <rPh sb="50" eb="52">
      <t>ジョウホウ</t>
    </rPh>
    <rPh sb="52" eb="54">
      <t>ロウエイ</t>
    </rPh>
    <rPh sb="55" eb="57">
      <t>キョウイ</t>
    </rPh>
    <rPh sb="58" eb="60">
      <t>ゲンジツ</t>
    </rPh>
    <rPh sb="77" eb="79">
      <t>ジョウホウ</t>
    </rPh>
    <rPh sb="79" eb="80">
      <t>トウ</t>
    </rPh>
    <rPh sb="82" eb="84">
      <t>フヨウ</t>
    </rPh>
    <rPh sb="89" eb="91">
      <t>ホウホウ</t>
    </rPh>
    <rPh sb="92" eb="94">
      <t>セイゲン</t>
    </rPh>
    <rPh sb="96" eb="98">
      <t>ヒツヨウ</t>
    </rPh>
    <rPh sb="104" eb="106">
      <t>ソウサ</t>
    </rPh>
    <rPh sb="107" eb="109">
      <t>セイゲン</t>
    </rPh>
    <rPh sb="116" eb="119">
      <t>リベンセイ</t>
    </rPh>
    <rPh sb="125" eb="127">
      <t>エイキョウ</t>
    </rPh>
    <phoneticPr fontId="2"/>
  </si>
  <si>
    <t xml:space="preserve">インターネットに直接接続せず、内部ネットワークのみに接続する情報システムを想定。
[-] インターネットに接続していない①を満たす閉域環境における伝送データにおいて、以下の②③双方の条件も満たす場合
①L2SW/L3SWによる通信経路の限定を行い、かつ、ファイアウォールによる通信プロトコルの限定等を行うことで必要な通信に制限していること。
②通信ログを取得していること。
③インシデント管理及び対応を行うこと。
</t>
    <phoneticPr fontId="2"/>
  </si>
  <si>
    <t>一部のデータを暗号化
（自治体の判断により暗号化対象とする伝送データを選定する）</t>
    <rPh sb="0" eb="2">
      <t>イチブ</t>
    </rPh>
    <rPh sb="7" eb="10">
      <t>アンゴウカ</t>
    </rPh>
    <rPh sb="12" eb="15">
      <t>ジチタイ</t>
    </rPh>
    <rPh sb="16" eb="18">
      <t>ハンダン</t>
    </rPh>
    <rPh sb="21" eb="24">
      <t>アンゴウカ</t>
    </rPh>
    <rPh sb="24" eb="26">
      <t>タイショウ</t>
    </rPh>
    <rPh sb="29" eb="31">
      <t>デンソウ</t>
    </rPh>
    <rPh sb="35" eb="37">
      <t>センテイ</t>
    </rPh>
    <phoneticPr fontId="2"/>
  </si>
  <si>
    <t>すべてのデータを暗号化</t>
    <phoneticPr fontId="2"/>
  </si>
  <si>
    <t>【注意事項】
本項番の「暗号化」は「ハッシュ化」等も含む。
暗号化方式等は、国における評価の結果をまとめた「電子政府における調達のために参照すべき暗号のリスト(CRYPTREC暗号リスト)」を勘案して決定する。
（CRYPTREC暗号リスト：http://www.cryptrec.go.jp/list.html）。</t>
    <rPh sb="24" eb="25">
      <t>トウ</t>
    </rPh>
    <rPh sb="31" eb="34">
      <t>アンゴウカ</t>
    </rPh>
    <rPh sb="34" eb="36">
      <t>ホウシキ</t>
    </rPh>
    <rPh sb="36" eb="37">
      <t>ナド</t>
    </rPh>
    <rPh sb="39" eb="40">
      <t>クニ</t>
    </rPh>
    <rPh sb="44" eb="46">
      <t>ヒョウカ</t>
    </rPh>
    <rPh sb="47" eb="49">
      <t>ケッカ</t>
    </rPh>
    <phoneticPr fontId="2"/>
  </si>
  <si>
    <t>E.6.1.2</t>
    <phoneticPr fontId="2"/>
  </si>
  <si>
    <t>E.7.1.3</t>
    <phoneticPr fontId="2"/>
  </si>
  <si>
    <t>蓄積するデータについては、第三者に漏洩した場合でも、内容の判読ができないようすべてのデータの暗号化を実施する。</t>
    <phoneticPr fontId="2"/>
  </si>
  <si>
    <r>
      <t xml:space="preserve">脅威が発生した際に、それらを検知し、その後の対策を迅速に実施するために、監視対象とするサーバ、ストレージ、ネットワーク機器、端末等の範囲を定めておく必要がある。
</t>
    </r>
    <r>
      <rPr>
        <sz val="10"/>
        <rFont val="ＭＳ Ｐゴシック"/>
        <family val="3"/>
        <charset val="128"/>
      </rPr>
      <t xml:space="preserve">[+]システム全体の監視が必要な場合
</t>
    </r>
    <rPh sb="0" eb="2">
      <t>キョウイ</t>
    </rPh>
    <rPh sb="3" eb="5">
      <t>ハッセイ</t>
    </rPh>
    <rPh sb="7" eb="8">
      <t>サイ</t>
    </rPh>
    <rPh sb="14" eb="16">
      <t>ケンチ</t>
    </rPh>
    <rPh sb="20" eb="21">
      <t>ゴ</t>
    </rPh>
    <rPh sb="22" eb="24">
      <t>タイサク</t>
    </rPh>
    <rPh sb="25" eb="27">
      <t>ジンソク</t>
    </rPh>
    <rPh sb="28" eb="30">
      <t>ジッシ</t>
    </rPh>
    <rPh sb="36" eb="38">
      <t>カンシ</t>
    </rPh>
    <rPh sb="38" eb="40">
      <t>タイショウ</t>
    </rPh>
    <rPh sb="64" eb="65">
      <t>トウ</t>
    </rPh>
    <rPh sb="66" eb="68">
      <t>ハンイ</t>
    </rPh>
    <rPh sb="69" eb="70">
      <t>サダ</t>
    </rPh>
    <rPh sb="74" eb="76">
      <t>ヒツヨウ</t>
    </rPh>
    <rPh sb="88" eb="90">
      <t>ゼンタイ</t>
    </rPh>
    <rPh sb="91" eb="93">
      <t>カンシ</t>
    </rPh>
    <rPh sb="94" eb="96">
      <t>ヒツヨウ</t>
    </rPh>
    <rPh sb="97" eb="99">
      <t>バアイ</t>
    </rPh>
    <phoneticPr fontId="2"/>
  </si>
  <si>
    <t>オープン系の情報システムにおいて、データベース等に格納されている重要情報の漏洩、利用者への成りすまし等の脅威に対抗するために、Webサーバに対する対策を実施する必要がある。</t>
    <phoneticPr fontId="2"/>
  </si>
  <si>
    <t xml:space="preserve">インターネットに直接接続せず、内部ネットワークのみに接続する情報システムを想定。
</t>
    <phoneticPr fontId="2"/>
  </si>
  <si>
    <t>システム障害時において、障害復旧完了後、バックアップデータを使用したリストアを行うことを想定。
[-] データの損失がある程度許容できる場合（復旧対象とするデータ（日次、週次）によりレベルを選定）
[+]選択レベルの時点（1営業日前の時点）での復旧では後追い入力が膨大に発生する等業務への支障が大きいことが明らかである場合</t>
    <rPh sb="30" eb="32">
      <t>シヨウ</t>
    </rPh>
    <rPh sb="39" eb="40">
      <t>オコナ</t>
    </rPh>
    <rPh sb="44" eb="46">
      <t>ソウテイ</t>
    </rPh>
    <rPh sb="57" eb="59">
      <t>ソンシツ</t>
    </rPh>
    <rPh sb="62" eb="64">
      <t>テイド</t>
    </rPh>
    <rPh sb="64" eb="66">
      <t>キョヨウ</t>
    </rPh>
    <rPh sb="69" eb="71">
      <t>バアイ</t>
    </rPh>
    <rPh sb="72" eb="74">
      <t>フッキュウ</t>
    </rPh>
    <rPh sb="74" eb="76">
      <t>タイショウ</t>
    </rPh>
    <rPh sb="83" eb="85">
      <t>ニチジ</t>
    </rPh>
    <rPh sb="86" eb="87">
      <t>シュウ</t>
    </rPh>
    <rPh sb="87" eb="88">
      <t>ジ</t>
    </rPh>
    <rPh sb="96" eb="98">
      <t>センテイ</t>
    </rPh>
    <phoneticPr fontId="2"/>
  </si>
  <si>
    <r>
      <t xml:space="preserve">窓口対応等、システム停止が及ぼす影響が大きい機能の復旧を優先しなるべく早く復旧する。
[-] 業務停止の影響が小さい場合
[+] </t>
    </r>
    <r>
      <rPr>
        <sz val="10"/>
        <rFont val="ＭＳ Ｐゴシック"/>
        <family val="3"/>
        <charset val="128"/>
      </rPr>
      <t>運用の実現性を確認した上で、業務への支障が大きいことが明らかである場合</t>
    </r>
    <rPh sb="25" eb="27">
      <t>フッキュウ</t>
    </rPh>
    <rPh sb="28" eb="30">
      <t>ユウセン</t>
    </rPh>
    <rPh sb="35" eb="36">
      <t>ハヤ</t>
    </rPh>
    <rPh sb="37" eb="39">
      <t>フッキュウ</t>
    </rPh>
    <rPh sb="66" eb="68">
      <t>ウンヨウ</t>
    </rPh>
    <phoneticPr fontId="2"/>
  </si>
  <si>
    <t xml:space="preserve">【レベル1】
一部システム機能とは、特定の条件下で継続性が要求される機能などを指す。(例えば、住民基本台帳システムの住民票発行機能だけは、障害時も提供継続する場合やコンビニにおいて証明書発行が可能な場合等。)
</t>
    <rPh sb="7" eb="9">
      <t>イチブ</t>
    </rPh>
    <rPh sb="13" eb="15">
      <t>キノウ</t>
    </rPh>
    <rPh sb="18" eb="20">
      <t>トクテイ</t>
    </rPh>
    <rPh sb="21" eb="24">
      <t>ジョウケンカ</t>
    </rPh>
    <rPh sb="25" eb="27">
      <t>ケイゾク</t>
    </rPh>
    <rPh sb="27" eb="28">
      <t>セイ</t>
    </rPh>
    <rPh sb="29" eb="31">
      <t>ヨウキュウ</t>
    </rPh>
    <rPh sb="34" eb="36">
      <t>キノウ</t>
    </rPh>
    <rPh sb="39" eb="40">
      <t>サ</t>
    </rPh>
    <rPh sb="43" eb="44">
      <t>タト</t>
    </rPh>
    <rPh sb="47" eb="49">
      <t>ジュウミン</t>
    </rPh>
    <rPh sb="49" eb="51">
      <t>キホン</t>
    </rPh>
    <rPh sb="51" eb="53">
      <t>ダイチョウ</t>
    </rPh>
    <rPh sb="58" eb="61">
      <t>ジュウミンヒョウ</t>
    </rPh>
    <rPh sb="61" eb="63">
      <t>ハッコウ</t>
    </rPh>
    <rPh sb="63" eb="65">
      <t>キノウ</t>
    </rPh>
    <rPh sb="69" eb="71">
      <t>ショウガイ</t>
    </rPh>
    <rPh sb="71" eb="72">
      <t>ジ</t>
    </rPh>
    <rPh sb="73" eb="75">
      <t>テイキョウ</t>
    </rPh>
    <rPh sb="75" eb="77">
      <t>ケイゾク</t>
    </rPh>
    <rPh sb="79" eb="81">
      <t>バアイ</t>
    </rPh>
    <rPh sb="90" eb="95">
      <t>ショウメイショハッコウ</t>
    </rPh>
    <rPh sb="96" eb="98">
      <t>カノウ</t>
    </rPh>
    <rPh sb="99" eb="101">
      <t>バアイ</t>
    </rPh>
    <rPh sb="101" eb="102">
      <t>ナド</t>
    </rPh>
    <phoneticPr fontId="2"/>
  </si>
  <si>
    <r>
      <t xml:space="preserve">電源及びネットワークが利用できることを前提に、遠隔地に設置された予備機とバックアップデータを利用して復旧することを想定。機能は、業務が再開できる最低限の機能に限定する。また、復旧までの間、バックアップデータから必要なデータをＣＳＶ等で自治体が利用できる形式で提供（※）する。
※住民記録システム等、住民の安否確認に必要なデータを持つシステムについては、発災後72時間以内に、必要なデータを自治体が利用できる形式で提供すること。
</t>
    </r>
    <r>
      <rPr>
        <sz val="10"/>
        <rFont val="ＭＳ Ｐゴシック"/>
        <family val="3"/>
        <charset val="128"/>
      </rPr>
      <t>[-] 運用の実現性を確認した上で、一定の再開期間を許容できる場合
[+] 人命に影響を及ぼす、経済的な損失が甚大など、安全性が求められる場合でベンダーと合意できる場合</t>
    </r>
    <rPh sb="220" eb="222">
      <t>ウンヨウ</t>
    </rPh>
    <rPh sb="227" eb="229">
      <t>カクニン</t>
    </rPh>
    <rPh sb="231" eb="232">
      <t>ウエ</t>
    </rPh>
    <phoneticPr fontId="2"/>
  </si>
  <si>
    <t>B.1.1.2</t>
  </si>
  <si>
    <t>B.1.1.3</t>
  </si>
  <si>
    <t xml:space="preserve">ガバメントクラウド又はパブリッククラウド、独自クラウドのいずれにおいても、保守要員による運用保守作業と各クラウドサービスで提供される運用保守サービス等（SLA等）を活用し、運用の実現性及び業務への影響を考慮した上で稼働率を設定すること。
また、自治体がその他受注者との取り決め項目として明示することで適合するものとする。
[-]  運用の実現性を確認した上で、業務停止が許容できる場合
[+] 運用の実現性を確認した上で、業務への支障が大きいことが明らかである場合
</t>
    <rPh sb="79" eb="80">
      <t>ナド</t>
    </rPh>
    <rPh sb="92" eb="93">
      <t>オヨ</t>
    </rPh>
    <rPh sb="122" eb="125">
      <t>ジチタイ</t>
    </rPh>
    <phoneticPr fontId="2"/>
  </si>
  <si>
    <t xml:space="preserve">要件定義時には明確にしておく必要がある。
</t>
    <rPh sb="0" eb="2">
      <t>ヨウケン</t>
    </rPh>
    <rPh sb="2" eb="5">
      <t>テイギジ</t>
    </rPh>
    <rPh sb="7" eb="9">
      <t>メイカク</t>
    </rPh>
    <rPh sb="14" eb="16">
      <t>ヒツヨウ</t>
    </rPh>
    <phoneticPr fontId="2"/>
  </si>
  <si>
    <t>【レベル1】
主な処理とは情報システムが受け付けるオンラインリクエストの中で大部分を占めるものを言う。
例えば、住民記録システムの転入・転出処理などがある。
なお、適切な構成でクラウドサービスを利用することで、拡張性を容易に確保することが考えられる。
【注意事項】
レベル0は標準準拠システムにおいて処理ごとのリクエスト件数を特定できている場合に選択する。
レベル1は標準準拠システムにおいて処理ごとにリクエスト件数を特定することが困難な場合（少なくとも主要な処理のリクエスト件数は明確になっている場合）に選択する。
レベル1の場合は、明確になっていないオンラインリクエスト件数を鑑み、将来的なパフォーマンスなどの観点を考慮した構成の検討、および継続的なリクエスト件数の監視を行う必要がある。
全部のオンラインリクエスト件数が把握できていない場合は、国が示した「選択レベル」からレベルを上げることが考えられる。
数値化された内容によっては、用意するクラウドサービスについて高コストなものが求められる可能性があるため、精緻な数値化を行うとともに、要求する数値（レベル）の必要性を十分に検討する必要がある。
なお、ベンダーとの調整において、当該項目の数値化を要しない等の整理が行われた場合においては、必ずしも数値化を要するものとしない。
この場合、自治体は「*:ベンダーによる提案事項」を選択し、ベンダーの提案事項を踏まえ検討する。</t>
    <rPh sb="7" eb="8">
      <t>シュ</t>
    </rPh>
    <rPh sb="9" eb="11">
      <t>ショリ</t>
    </rPh>
    <rPh sb="20" eb="21">
      <t>ウ</t>
    </rPh>
    <rPh sb="22" eb="23">
      <t>ツ</t>
    </rPh>
    <rPh sb="36" eb="37">
      <t>ナカ</t>
    </rPh>
    <rPh sb="38" eb="41">
      <t>ダイブブン</t>
    </rPh>
    <rPh sb="42" eb="43">
      <t>シ</t>
    </rPh>
    <rPh sb="48" eb="49">
      <t>イ</t>
    </rPh>
    <rPh sb="52" eb="53">
      <t>タト</t>
    </rPh>
    <rPh sb="56" eb="58">
      <t>ジュウミン</t>
    </rPh>
    <rPh sb="58" eb="60">
      <t>キロク</t>
    </rPh>
    <rPh sb="65" eb="67">
      <t>テンニュウ</t>
    </rPh>
    <rPh sb="68" eb="70">
      <t>テンシュツ</t>
    </rPh>
    <rPh sb="70" eb="72">
      <t>ショリ</t>
    </rPh>
    <rPh sb="349" eb="351">
      <t>ゼンブ</t>
    </rPh>
    <rPh sb="377" eb="378">
      <t>クニ</t>
    </rPh>
    <rPh sb="379" eb="380">
      <t>シメ</t>
    </rPh>
    <phoneticPr fontId="2"/>
  </si>
  <si>
    <t xml:space="preserve">オンラインシステム利用時に要求されるレスポンス。
システム化する対象業務の特性を踏まえ、どの程度のレスポンスが必要かについて確認する。アクセスが集中するタイミングの特性や、障害時の運用を考慮し、通常時・アクセス集中時・縮退運転時ごとにレスポンスタイムを決める。具体的な数値は特定の機能又はシステム分類ごとに決めておくことが望ましい。（例：Webシステムの参照系/更新系/一覧系など）
</t>
    <rPh sb="9" eb="12">
      <t>リヨウジ</t>
    </rPh>
    <rPh sb="13" eb="15">
      <t>ヨウキュウ</t>
    </rPh>
    <rPh sb="40" eb="41">
      <t>フ</t>
    </rPh>
    <rPh sb="46" eb="48">
      <t>テイド</t>
    </rPh>
    <rPh sb="55" eb="57">
      <t>ヒツヨウ</t>
    </rPh>
    <rPh sb="62" eb="64">
      <t>カクニン</t>
    </rPh>
    <rPh sb="72" eb="74">
      <t>シュウチュウ</t>
    </rPh>
    <rPh sb="82" eb="84">
      <t>トクセイ</t>
    </rPh>
    <rPh sb="86" eb="89">
      <t>ショウガイジ</t>
    </rPh>
    <rPh sb="90" eb="92">
      <t>ウンヨウ</t>
    </rPh>
    <rPh sb="93" eb="95">
      <t>コウリョ</t>
    </rPh>
    <rPh sb="97" eb="99">
      <t>ツウジョウ</t>
    </rPh>
    <rPh sb="99" eb="100">
      <t>ジ</t>
    </rPh>
    <rPh sb="105" eb="107">
      <t>シュウチュウ</t>
    </rPh>
    <rPh sb="107" eb="108">
      <t>ジ</t>
    </rPh>
    <rPh sb="109" eb="110">
      <t>シュク</t>
    </rPh>
    <rPh sb="110" eb="111">
      <t>タイ</t>
    </rPh>
    <rPh sb="111" eb="114">
      <t>ウンテンジ</t>
    </rPh>
    <rPh sb="126" eb="127">
      <t>キ</t>
    </rPh>
    <rPh sb="130" eb="133">
      <t>グタイテキ</t>
    </rPh>
    <rPh sb="134" eb="136">
      <t>スウチ</t>
    </rPh>
    <rPh sb="137" eb="139">
      <t>トクテイ</t>
    </rPh>
    <rPh sb="140" eb="142">
      <t>キノウ</t>
    </rPh>
    <rPh sb="142" eb="143">
      <t>マタ</t>
    </rPh>
    <rPh sb="148" eb="150">
      <t>ブンルイ</t>
    </rPh>
    <rPh sb="153" eb="154">
      <t>キ</t>
    </rPh>
    <rPh sb="161" eb="162">
      <t>ノゾ</t>
    </rPh>
    <rPh sb="167" eb="168">
      <t>レイ</t>
    </rPh>
    <rPh sb="177" eb="179">
      <t>サンショウ</t>
    </rPh>
    <rPh sb="179" eb="180">
      <t>ケイ</t>
    </rPh>
    <rPh sb="181" eb="183">
      <t>コウシン</t>
    </rPh>
    <rPh sb="183" eb="184">
      <t>ケイ</t>
    </rPh>
    <rPh sb="185" eb="187">
      <t>イチラン</t>
    </rPh>
    <rPh sb="187" eb="188">
      <t>ケイ</t>
    </rPh>
    <phoneticPr fontId="3"/>
  </si>
  <si>
    <t>通常時バッチレスポンス遵守度合い</t>
    <rPh sb="0" eb="2">
      <t>ツウジョウ</t>
    </rPh>
    <rPh sb="2" eb="3">
      <t>ドキ</t>
    </rPh>
    <rPh sb="13" eb="15">
      <t>ドア</t>
    </rPh>
    <phoneticPr fontId="3"/>
  </si>
  <si>
    <t xml:space="preserve">バッチシステム利用時に要求されるレスポンス。
システム化する対象業務の特性を踏まえ、どの程度のレスポンス（ターンアラウンドタイム）が必要かについて確認する。更に、アクセスが集中するタイミングの特性や、障害時の運用を考慮し、通常時（※）・ピーク時・縮退運転時ごとに遵守度合いを決める、具体的な数値は特定の機能またはシステム分類ごとに決めておくことが望ましい。
（例：日次処理/月次処理/年次処理など）
※「通常時」とは、運用保守期間のうち、繁忙期間（住基業務であれば転入・転出の多い年度末・年度当初、個人住民税業務であれば確定申告時期・当初課税時期等）及び想定量を超える処理が発生した期間を除いた期間をいう。
</t>
    <rPh sb="11" eb="13">
      <t>ヨウキュウ</t>
    </rPh>
    <rPh sb="27" eb="28">
      <t>カ</t>
    </rPh>
    <rPh sb="30" eb="32">
      <t>タイショウ</t>
    </rPh>
    <rPh sb="32" eb="34">
      <t>ギョウム</t>
    </rPh>
    <rPh sb="35" eb="37">
      <t>トクセイ</t>
    </rPh>
    <rPh sb="38" eb="39">
      <t>フ</t>
    </rPh>
    <rPh sb="44" eb="46">
      <t>テイド</t>
    </rPh>
    <rPh sb="66" eb="68">
      <t>ヒツヨウ</t>
    </rPh>
    <rPh sb="73" eb="75">
      <t>カクニン</t>
    </rPh>
    <rPh sb="78" eb="79">
      <t>サラ</t>
    </rPh>
    <rPh sb="86" eb="88">
      <t>シュウチュウ</t>
    </rPh>
    <rPh sb="96" eb="98">
      <t>トクセイ</t>
    </rPh>
    <rPh sb="100" eb="103">
      <t>ショウガイジ</t>
    </rPh>
    <rPh sb="104" eb="106">
      <t>ウンヨウ</t>
    </rPh>
    <rPh sb="107" eb="109">
      <t>コウリョ</t>
    </rPh>
    <rPh sb="111" eb="113">
      <t>ツウジョウ</t>
    </rPh>
    <rPh sb="113" eb="114">
      <t>ジ</t>
    </rPh>
    <rPh sb="121" eb="122">
      <t>ジ</t>
    </rPh>
    <rPh sb="123" eb="124">
      <t>シュク</t>
    </rPh>
    <rPh sb="124" eb="125">
      <t>タイ</t>
    </rPh>
    <rPh sb="137" eb="138">
      <t>キ</t>
    </rPh>
    <rPh sb="141" eb="144">
      <t>グタイテキ</t>
    </rPh>
    <rPh sb="145" eb="147">
      <t>スウチ</t>
    </rPh>
    <rPh sb="148" eb="150">
      <t>トクテイ</t>
    </rPh>
    <rPh sb="151" eb="153">
      <t>キノウ</t>
    </rPh>
    <rPh sb="160" eb="162">
      <t>ブンルイ</t>
    </rPh>
    <rPh sb="165" eb="166">
      <t>キ</t>
    </rPh>
    <rPh sb="173" eb="174">
      <t>ノゾ</t>
    </rPh>
    <rPh sb="180" eb="181">
      <t>レイ</t>
    </rPh>
    <rPh sb="182" eb="184">
      <t>ニチジ</t>
    </rPh>
    <rPh sb="184" eb="186">
      <t>ショリ</t>
    </rPh>
    <rPh sb="187" eb="189">
      <t>ゲツジ</t>
    </rPh>
    <rPh sb="189" eb="191">
      <t>ショリ</t>
    </rPh>
    <rPh sb="250" eb="252">
      <t>コジン</t>
    </rPh>
    <phoneticPr fontId="3"/>
  </si>
  <si>
    <t>アクセス集中時のバッチレスポンス遵守度合い</t>
    <rPh sb="4" eb="6">
      <t>シュウチュウ</t>
    </rPh>
    <rPh sb="6" eb="7">
      <t>ジ</t>
    </rPh>
    <rPh sb="18" eb="20">
      <t>ドア</t>
    </rPh>
    <phoneticPr fontId="3"/>
  </si>
  <si>
    <t xml:space="preserve">バッチシステム利用時に要求されるレスポンス。
システム化する対象業務の特性を踏まえ、どの程度のレスポンス（ターンアラウンドタイム）が必要かについて確認する。更に、アクセスが集中するタイミングの特性や、障害時の運用を考慮し、通常時・ピーク時・縮退運転時ごとに遵守度合いを決める、具体的な数値は特定の機能又はシステム分類ごとに決めておくことが望ましい。
（例：日次処理/月次処理/年次処理など）
</t>
    <rPh sb="11" eb="13">
      <t>ヨウキュウ</t>
    </rPh>
    <rPh sb="27" eb="28">
      <t>カ</t>
    </rPh>
    <rPh sb="30" eb="32">
      <t>タイショウ</t>
    </rPh>
    <rPh sb="32" eb="34">
      <t>ギョウム</t>
    </rPh>
    <rPh sb="35" eb="37">
      <t>トクセイ</t>
    </rPh>
    <rPh sb="38" eb="39">
      <t>フ</t>
    </rPh>
    <rPh sb="44" eb="46">
      <t>テイド</t>
    </rPh>
    <rPh sb="66" eb="68">
      <t>ヒツヨウ</t>
    </rPh>
    <rPh sb="73" eb="75">
      <t>カクニン</t>
    </rPh>
    <rPh sb="78" eb="79">
      <t>サラ</t>
    </rPh>
    <rPh sb="86" eb="88">
      <t>シュウチュウ</t>
    </rPh>
    <rPh sb="96" eb="98">
      <t>トクセイ</t>
    </rPh>
    <rPh sb="100" eb="103">
      <t>ショウガイジ</t>
    </rPh>
    <rPh sb="104" eb="106">
      <t>ウンヨウ</t>
    </rPh>
    <rPh sb="107" eb="109">
      <t>コウリョ</t>
    </rPh>
    <rPh sb="111" eb="113">
      <t>ツウジョウ</t>
    </rPh>
    <rPh sb="113" eb="114">
      <t>ジ</t>
    </rPh>
    <rPh sb="118" eb="119">
      <t>ジ</t>
    </rPh>
    <rPh sb="120" eb="121">
      <t>シュク</t>
    </rPh>
    <rPh sb="121" eb="122">
      <t>タイ</t>
    </rPh>
    <rPh sb="134" eb="135">
      <t>キ</t>
    </rPh>
    <rPh sb="138" eb="141">
      <t>グタイテキ</t>
    </rPh>
    <rPh sb="142" eb="144">
      <t>スウチ</t>
    </rPh>
    <rPh sb="145" eb="147">
      <t>トクテイ</t>
    </rPh>
    <rPh sb="148" eb="150">
      <t>キノウ</t>
    </rPh>
    <rPh sb="150" eb="151">
      <t>マタ</t>
    </rPh>
    <rPh sb="156" eb="158">
      <t>ブンルイ</t>
    </rPh>
    <rPh sb="161" eb="162">
      <t>キ</t>
    </rPh>
    <rPh sb="169" eb="170">
      <t>ノゾ</t>
    </rPh>
    <rPh sb="176" eb="177">
      <t>レイ</t>
    </rPh>
    <rPh sb="178" eb="180">
      <t>ニチジ</t>
    </rPh>
    <rPh sb="180" eb="182">
      <t>ショリ</t>
    </rPh>
    <rPh sb="183" eb="185">
      <t>ゲツジ</t>
    </rPh>
    <rPh sb="185" eb="187">
      <t>ショリ</t>
    </rPh>
    <phoneticPr fontId="3"/>
  </si>
  <si>
    <t>管理対象とする処理の中で、通常時の照会機能などの大量データを扱わない処理がおおむね目標値を達成できれば良いと想定。
[-] 遅くても処理出来れば良い場合、又は代替手段がある場合
[+] 運用の実現性を確認した上で、業務への支障が大きいことが明らかである場合</t>
    <rPh sb="0" eb="2">
      <t>カンリ</t>
    </rPh>
    <rPh sb="2" eb="4">
      <t>タイショウ</t>
    </rPh>
    <rPh sb="7" eb="9">
      <t>ショリ</t>
    </rPh>
    <rPh sb="10" eb="11">
      <t>ナカ</t>
    </rPh>
    <rPh sb="13" eb="15">
      <t>ツウジョウ</t>
    </rPh>
    <rPh sb="15" eb="16">
      <t>ジ</t>
    </rPh>
    <rPh sb="17" eb="19">
      <t>ショウカイ</t>
    </rPh>
    <rPh sb="19" eb="21">
      <t>キノウ</t>
    </rPh>
    <rPh sb="24" eb="26">
      <t>タイリョウ</t>
    </rPh>
    <rPh sb="30" eb="31">
      <t>アツカ</t>
    </rPh>
    <rPh sb="34" eb="36">
      <t>ショリ</t>
    </rPh>
    <rPh sb="41" eb="44">
      <t>モクヒョウチ</t>
    </rPh>
    <rPh sb="45" eb="47">
      <t>タッセイ</t>
    </rPh>
    <rPh sb="51" eb="52">
      <t>ヨ</t>
    </rPh>
    <rPh sb="54" eb="56">
      <t>ソウテイ</t>
    </rPh>
    <rPh sb="63" eb="64">
      <t>オソ</t>
    </rPh>
    <rPh sb="67" eb="69">
      <t>ショリ</t>
    </rPh>
    <rPh sb="69" eb="71">
      <t>デキ</t>
    </rPh>
    <rPh sb="73" eb="74">
      <t>ヨ</t>
    </rPh>
    <rPh sb="75" eb="77">
      <t>バアイ</t>
    </rPh>
    <rPh sb="78" eb="79">
      <t>マタ</t>
    </rPh>
    <rPh sb="80" eb="82">
      <t>ダイタイ</t>
    </rPh>
    <rPh sb="82" eb="84">
      <t>シュダン</t>
    </rPh>
    <rPh sb="87" eb="89">
      <t>バアイ</t>
    </rPh>
    <rPh sb="94" eb="96">
      <t>ウンヨウ</t>
    </rPh>
    <phoneticPr fontId="2"/>
  </si>
  <si>
    <t>管理対象とする処理の中で、ピーク時の照会機能などの大量データを扱わない処理がおおむね目標値を達成できれば良いと想定。
[-] 遅くても処理出来れば良い場合、又は代替手段がある場合
[+] 運用の実現性を確認した上で、業務への支障が大きいことが明らかである場合</t>
    <rPh sb="0" eb="2">
      <t>カンリ</t>
    </rPh>
    <rPh sb="2" eb="4">
      <t>タイショウ</t>
    </rPh>
    <rPh sb="7" eb="9">
      <t>ショリ</t>
    </rPh>
    <rPh sb="10" eb="11">
      <t>ナカ</t>
    </rPh>
    <rPh sb="16" eb="17">
      <t>ジ</t>
    </rPh>
    <rPh sb="42" eb="45">
      <t>モクヒョウチ</t>
    </rPh>
    <rPh sb="46" eb="48">
      <t>タッセイ</t>
    </rPh>
    <rPh sb="52" eb="53">
      <t>ヨ</t>
    </rPh>
    <rPh sb="55" eb="57">
      <t>ソウテイ</t>
    </rPh>
    <rPh sb="64" eb="65">
      <t>オソ</t>
    </rPh>
    <rPh sb="68" eb="70">
      <t>ショリ</t>
    </rPh>
    <rPh sb="70" eb="72">
      <t>デキ</t>
    </rPh>
    <rPh sb="74" eb="75">
      <t>ヨ</t>
    </rPh>
    <rPh sb="76" eb="78">
      <t>バアイ</t>
    </rPh>
    <rPh sb="79" eb="80">
      <t>マタ</t>
    </rPh>
    <rPh sb="81" eb="83">
      <t>ダイタイ</t>
    </rPh>
    <rPh sb="83" eb="85">
      <t>シュダン</t>
    </rPh>
    <rPh sb="88" eb="90">
      <t>バアイ</t>
    </rPh>
    <rPh sb="95" eb="97">
      <t>ウンヨウ</t>
    </rPh>
    <phoneticPr fontId="2"/>
  </si>
  <si>
    <t xml:space="preserve">管理対象とする処理の中で、通常時のバッチ処理を実行し、エラーが発生するなどして処理結果が不正の場合、再実行できれば良いと想定。
</t>
    <rPh sb="31" eb="33">
      <t>ハッセイ</t>
    </rPh>
    <rPh sb="39" eb="41">
      <t>ショリ</t>
    </rPh>
    <rPh sb="41" eb="43">
      <t>ケッカ</t>
    </rPh>
    <phoneticPr fontId="2"/>
  </si>
  <si>
    <t>遵守度合いを定めない</t>
    <rPh sb="2" eb="4">
      <t>ドア</t>
    </rPh>
    <rPh sb="6" eb="7">
      <t>サダ</t>
    </rPh>
    <phoneticPr fontId="3"/>
  </si>
  <si>
    <t xml:space="preserve">【注意事項】
再実行をしない場合又は代替手段がある場合は、国が示した「選択レベル」からレベルを下げることが考えられる。
</t>
    <rPh sb="16" eb="17">
      <t>マタ</t>
    </rPh>
    <rPh sb="29" eb="30">
      <t>クニ</t>
    </rPh>
    <rPh sb="31" eb="32">
      <t>シメ</t>
    </rPh>
    <phoneticPr fontId="2"/>
  </si>
  <si>
    <t xml:space="preserve">管理対象とする処理の中で、ピーク時のバッチ処理を実行し、エラーが発生するなどして処理結果が結果が不正の場合、再実行できる余裕があれば良いと想定。
ピーク時に余裕が無くなる場合にはサーバ増設や処理の分割などを考慮する必要がある。
</t>
    <rPh sb="76" eb="77">
      <t>ジ</t>
    </rPh>
    <rPh sb="78" eb="80">
      <t>ヨユウ</t>
    </rPh>
    <rPh sb="81" eb="82">
      <t>ナ</t>
    </rPh>
    <rPh sb="85" eb="87">
      <t>バアイ</t>
    </rPh>
    <rPh sb="92" eb="94">
      <t>ゾウセツ</t>
    </rPh>
    <rPh sb="95" eb="97">
      <t>ショリ</t>
    </rPh>
    <rPh sb="98" eb="100">
      <t>ブンカツ</t>
    </rPh>
    <rPh sb="103" eb="105">
      <t>コウリョ</t>
    </rPh>
    <rPh sb="107" eb="109">
      <t>ヒツヨウ</t>
    </rPh>
    <phoneticPr fontId="2"/>
  </si>
  <si>
    <t xml:space="preserve">情報システムの運用に影響する他システムや外部システム（自治体が管理に関わらないシステム）との接続の有無に関する項目。
</t>
    <rPh sb="7" eb="9">
      <t>ウンヨウ</t>
    </rPh>
    <rPh sb="10" eb="12">
      <t>エイキョウ</t>
    </rPh>
    <rPh sb="20" eb="22">
      <t>ガイブ</t>
    </rPh>
    <rPh sb="27" eb="30">
      <t>ジチタイ</t>
    </rPh>
    <rPh sb="46" eb="48">
      <t>セツゾク</t>
    </rPh>
    <rPh sb="49" eb="51">
      <t>ウム</t>
    </rPh>
    <rPh sb="52" eb="53">
      <t>カン</t>
    </rPh>
    <rPh sb="55" eb="57">
      <t>コウモク</t>
    </rPh>
    <phoneticPr fontId="2"/>
  </si>
  <si>
    <r>
      <t>開庁時間を定時と想定。
※住民記録システム等、開庁時間の定時内において常時利用するシステムにおいては、選択レベル未満のレベルを採用することは想定されない
[-] 不定期に利用する情報システムの場合
[+]定時外も頻繁に利用される場合、頻繁ではないが計画された稼動延長がある場合</t>
    </r>
    <r>
      <rPr>
        <strike/>
        <sz val="10"/>
        <rFont val="ＭＳ Ｐゴシック"/>
        <family val="3"/>
        <charset val="128"/>
      </rPr>
      <t xml:space="preserve">
</t>
    </r>
    <rPh sb="0" eb="2">
      <t>カイチョウ</t>
    </rPh>
    <rPh sb="2" eb="4">
      <t>ジカン</t>
    </rPh>
    <rPh sb="5" eb="7">
      <t>テイジ</t>
    </rPh>
    <rPh sb="8" eb="10">
      <t>ソウテイ</t>
    </rPh>
    <rPh sb="52" eb="54">
      <t>センタク</t>
    </rPh>
    <rPh sb="57" eb="59">
      <t>ミマン</t>
    </rPh>
    <rPh sb="83" eb="86">
      <t>フテイキ</t>
    </rPh>
    <rPh sb="87" eb="89">
      <t>リヨウ</t>
    </rPh>
    <rPh sb="98" eb="100">
      <t>バアイ</t>
    </rPh>
    <phoneticPr fontId="2"/>
  </si>
  <si>
    <t>休日等の窓口開庁がある場合を想定。
[-] 休日の窓口開庁や休日出勤がない場合
[+] 定時外も頻繁に利用される場合</t>
    <rPh sb="0" eb="2">
      <t>キュウジツ</t>
    </rPh>
    <rPh sb="2" eb="3">
      <t>トウ</t>
    </rPh>
    <rPh sb="4" eb="6">
      <t>マドグチ</t>
    </rPh>
    <rPh sb="6" eb="8">
      <t>カイチョウ</t>
    </rPh>
    <rPh sb="11" eb="13">
      <t>バアイ</t>
    </rPh>
    <rPh sb="14" eb="16">
      <t>ソウテイ</t>
    </rPh>
    <rPh sb="23" eb="25">
      <t>キュウジツ</t>
    </rPh>
    <rPh sb="26" eb="28">
      <t>マドグチ</t>
    </rPh>
    <rPh sb="28" eb="30">
      <t>カイチョウ</t>
    </rPh>
    <rPh sb="31" eb="33">
      <t>キュウジツ</t>
    </rPh>
    <rPh sb="33" eb="35">
      <t>シュッキン</t>
    </rPh>
    <rPh sb="38" eb="40">
      <t>バアイ</t>
    </rPh>
    <phoneticPr fontId="2"/>
  </si>
  <si>
    <t>全体バックアップは週次で取得する。しかし、RPO要件である、1日前の状態に戻すためには、毎日差分バックアップを取得しなければならないことを想定。
[-] RPOの要件が[-]される場合
[+] RPOの要件が[+]される場合</t>
    <rPh sb="0" eb="2">
      <t>ゼンタイ</t>
    </rPh>
    <rPh sb="9" eb="10">
      <t>シュウ</t>
    </rPh>
    <rPh sb="10" eb="11">
      <t>ジ</t>
    </rPh>
    <rPh sb="12" eb="14">
      <t>シュトク</t>
    </rPh>
    <rPh sb="24" eb="26">
      <t>ヨウケン</t>
    </rPh>
    <rPh sb="31" eb="33">
      <t>ニチマエ</t>
    </rPh>
    <rPh sb="34" eb="36">
      <t>ジョウタイ</t>
    </rPh>
    <rPh sb="37" eb="38">
      <t>モド</t>
    </rPh>
    <rPh sb="44" eb="46">
      <t>マイニチ</t>
    </rPh>
    <rPh sb="46" eb="48">
      <t>サブン</t>
    </rPh>
    <rPh sb="55" eb="57">
      <t>シュトク</t>
    </rPh>
    <rPh sb="69" eb="71">
      <t>ソウテイ</t>
    </rPh>
    <rPh sb="82" eb="84">
      <t>ヨウケン</t>
    </rPh>
    <rPh sb="91" eb="93">
      <t>バアイ</t>
    </rPh>
    <phoneticPr fontId="2"/>
  </si>
  <si>
    <t>運用をユーザが実施することを想定。
[-]通常運用に必要なオペレーションのみを説明した運用マニュアルのみ作成する場合、又はユーザーによる運用を想定していない場合
[+] ユーザ独自の運用ルールを加味した特別な運用マニュアルを作成する場合</t>
    <rPh sb="0" eb="2">
      <t>ウンヨウ</t>
    </rPh>
    <rPh sb="7" eb="9">
      <t>ジッシ</t>
    </rPh>
    <rPh sb="14" eb="16">
      <t>ソウテイ</t>
    </rPh>
    <phoneticPr fontId="2"/>
  </si>
  <si>
    <t>各製品標準のマニュアルを提供する</t>
    <rPh sb="0" eb="1">
      <t>カク</t>
    </rPh>
    <rPh sb="1" eb="3">
      <t>セイヒン</t>
    </rPh>
    <rPh sb="3" eb="5">
      <t>ヒョウジュン</t>
    </rPh>
    <rPh sb="12" eb="14">
      <t>テイキョウ</t>
    </rPh>
    <phoneticPr fontId="2"/>
  </si>
  <si>
    <t xml:space="preserve">庁内基幹系システムとして、住基と税などのように連携する他システムが存在することを想定。
[-] データのやり取りを行う他システムが存在しない場合
[+] 外部システムに接続して、データのやり取りを行う場合
</t>
    <rPh sb="2" eb="4">
      <t>キカン</t>
    </rPh>
    <rPh sb="4" eb="5">
      <t>ケイ</t>
    </rPh>
    <rPh sb="16" eb="17">
      <t>ゼイ</t>
    </rPh>
    <rPh sb="23" eb="25">
      <t>レンケイ</t>
    </rPh>
    <rPh sb="27" eb="28">
      <t>ホカ</t>
    </rPh>
    <rPh sb="33" eb="35">
      <t>ソンザイ</t>
    </rPh>
    <rPh sb="40" eb="42">
      <t>ソウテイ</t>
    </rPh>
    <rPh sb="55" eb="56">
      <t>ト</t>
    </rPh>
    <rPh sb="58" eb="59">
      <t>オコナ</t>
    </rPh>
    <rPh sb="60" eb="61">
      <t>タ</t>
    </rPh>
    <rPh sb="66" eb="68">
      <t>ソンザイ</t>
    </rPh>
    <rPh sb="71" eb="73">
      <t>バアイ</t>
    </rPh>
    <phoneticPr fontId="2"/>
  </si>
  <si>
    <t>ソフトウェアがバージョンアップした場合に、ベンダーがアップデートすることを想定。
[-] アップデート権を必要としない場合、かつ、バージョンアップの要否を都度検討し、必要な場合に応じて別契約によりバージョンアップを行う場合</t>
    <rPh sb="17" eb="19">
      <t>バアイ</t>
    </rPh>
    <rPh sb="37" eb="39">
      <t>ソウテイ</t>
    </rPh>
    <phoneticPr fontId="2"/>
  </si>
  <si>
    <t xml:space="preserve">業務が比較的少ない時間帯にシステム停止が可能。
</t>
    <rPh sb="0" eb="2">
      <t>ギョウム</t>
    </rPh>
    <rPh sb="3" eb="6">
      <t>ヒカクテキ</t>
    </rPh>
    <rPh sb="6" eb="7">
      <t>スク</t>
    </rPh>
    <rPh sb="9" eb="12">
      <t>ジカンタイ</t>
    </rPh>
    <rPh sb="17" eb="19">
      <t>テイシ</t>
    </rPh>
    <rPh sb="20" eb="22">
      <t>カノウ</t>
    </rPh>
    <phoneticPr fontId="2"/>
  </si>
  <si>
    <t xml:space="preserve">【注意事項】
基幹業務システムにおいては、システム停止可能な日や時間帯が極めて限定的である。長期のシステム停止期間においても、システム停止可能日とその時間帯をあらかじめ定めておく必要がある。
なお、レベル5の「移行のためのシステム停止不可」は、一般的に並行稼働する複数システム間の移行において可能であり、移行作業に要する人的コストや必要機器等を考慮すると、移行リスクは低減できるが必要コストの負担が大きくなる可能性に留意すること。
停止可能日・時間を増やす場合は、国が示した「選択レベル」からレベルを下げることが考えられる。
【レベル】
レベル0は情報システムの制約によらず、移行に必要な期間のシステム停止が可能なことを示す。レベル1以上は、システム停止に関わる（業務などの）制約が存在する上での、システム停止可能日時を示す。レベルが高くなるほど、移行によるシステム停止可能な日や時間帯など、移行計画に影響範囲が大きい制約が存在することを示している。
</t>
    <phoneticPr fontId="2"/>
  </si>
  <si>
    <t xml:space="preserve">業務アプリケーションも含めた移行がある。
</t>
    <rPh sb="0" eb="2">
      <t>ギョウム</t>
    </rPh>
    <rPh sb="11" eb="12">
      <t>フク</t>
    </rPh>
    <rPh sb="14" eb="16">
      <t>イコウ</t>
    </rPh>
    <phoneticPr fontId="2"/>
  </si>
  <si>
    <t>移行前システムのデータを抽出した上で、移行対象データを決定する必要がある。</t>
    <rPh sb="16" eb="17">
      <t>ウエ</t>
    </rPh>
    <phoneticPr fontId="2"/>
  </si>
  <si>
    <t>移行結果の確認等、一部を自治体職員が実施する形態を想定。
[+] 標準仕様準拠のシステムから標準仕様準拠のシステムに移行する場合</t>
    <rPh sb="0" eb="2">
      <t>イコウ</t>
    </rPh>
    <rPh sb="2" eb="4">
      <t>ケッカ</t>
    </rPh>
    <rPh sb="5" eb="8">
      <t>カクニンナド</t>
    </rPh>
    <rPh sb="9" eb="11">
      <t>イチブ</t>
    </rPh>
    <rPh sb="12" eb="15">
      <t>ジチタイ</t>
    </rPh>
    <rPh sb="15" eb="17">
      <t>ショクイン</t>
    </rPh>
    <rPh sb="18" eb="20">
      <t>ジッシ</t>
    </rPh>
    <rPh sb="22" eb="24">
      <t>ケイタイ</t>
    </rPh>
    <rPh sb="25" eb="27">
      <t>ソウテイ</t>
    </rPh>
    <phoneticPr fontId="2"/>
  </si>
  <si>
    <t xml:space="preserve">【注意事項】
最終的な移行結果の確認は、レベルに関係なくユーザが実施する。なお、ユーザデータを取り扱う際のセキュリティに関しては、ユーザとベンダーで取り交わしを行うことが望ましい。
ベンダーに移行作業を分担する場合については、既存システムのベンダーと新規システムのベンダーの役割分担を検討する必要がある。
【レベル1】
共同で移行作業を実施する場合、ユーザ/ベンダーの作業分担を規定すること。特に移行対象データに関しては、旧システムの移行対象データの調査、移行データの抽出/変換、本番システムへの導入/確認、等について、その作業分担を規定しておくこと。
</t>
    <phoneticPr fontId="2"/>
  </si>
  <si>
    <t>F.1.1.1</t>
    <phoneticPr fontId="2"/>
  </si>
  <si>
    <r>
      <rPr>
        <sz val="10"/>
        <color rgb="FF000000"/>
        <rFont val="ＭＳ Ｐゴシック"/>
        <family val="3"/>
        <charset val="128"/>
      </rPr>
      <t>構築時の制約となる庁内基準や法令、各地方自治体の条例などの制約が存在しているかの項目。
例）
・政府機関の情報セキュリティ対策のための 統一基準
・地方公共団体における情報セキュリティポリシーに関するガイドライン（総務省）</t>
    </r>
    <r>
      <rPr>
        <strike/>
        <sz val="10"/>
        <color rgb="FFFF0000"/>
        <rFont val="ＭＳ Ｐゴシック"/>
        <family val="3"/>
        <charset val="128"/>
      </rPr>
      <t xml:space="preserve">
</t>
    </r>
    <r>
      <rPr>
        <sz val="10"/>
        <color rgb="FF000000"/>
        <rFont val="ＭＳ Ｐゴシック"/>
        <family val="3"/>
        <charset val="128"/>
      </rPr>
      <t>・個人情報保護法などシステムに関連する法令 
・ISO/IEC27000系
など</t>
    </r>
    <rPh sb="18" eb="20">
      <t>チホウ</t>
    </rPh>
    <phoneticPr fontId="2"/>
  </si>
  <si>
    <r>
      <t>運用時の制約となる庁内基準や法令、各地方自治体の条例などの制約が存在しているかの項目。
例）
・政府機関の情報セキュリティ対策のための 統一基準
・地方公共団体における情報セキュリティポリシーに関するガイドライン（総務省）</t>
    </r>
    <r>
      <rPr>
        <strike/>
        <sz val="10"/>
        <color rgb="FFFF0000"/>
        <rFont val="ＭＳ Ｐゴシック"/>
        <family val="3"/>
        <charset val="128"/>
      </rPr>
      <t xml:space="preserve">
</t>
    </r>
    <r>
      <rPr>
        <sz val="10"/>
        <rFont val="ＭＳ Ｐゴシック"/>
        <family val="3"/>
        <charset val="128"/>
      </rPr>
      <t>・個人情報保護法などシステムに関連する法令
・ISO/IEC27000系
など</t>
    </r>
    <rPh sb="0" eb="2">
      <t>ウンヨウ</t>
    </rPh>
    <rPh sb="9" eb="11">
      <t>チョウナイ</t>
    </rPh>
    <rPh sb="14" eb="16">
      <t>ホウレイ</t>
    </rPh>
    <rPh sb="29" eb="31">
      <t>セイヤク</t>
    </rPh>
    <rPh sb="32" eb="34">
      <t>ソンザイ</t>
    </rPh>
    <rPh sb="40" eb="42">
      <t>コウモク</t>
    </rPh>
    <phoneticPr fontId="3"/>
  </si>
  <si>
    <t>庁内規約などが存在する場合を想定。</t>
    <phoneticPr fontId="2"/>
  </si>
  <si>
    <t>制約無し</t>
    <rPh sb="0" eb="2">
      <t>セイヤク</t>
    </rPh>
    <rPh sb="2" eb="3">
      <t>ナ</t>
    </rPh>
    <phoneticPr fontId="2"/>
  </si>
  <si>
    <t>制約有り</t>
    <rPh sb="0" eb="2">
      <t>セイヤク</t>
    </rPh>
    <rPh sb="2" eb="3">
      <t>ア</t>
    </rPh>
    <phoneticPr fontId="3"/>
  </si>
  <si>
    <t>設置に関して何らかの制限が発生するセンターやマシンルームを前提として考慮。ただし条件の調整などが可能な場合を想定。</t>
    <rPh sb="0" eb="2">
      <t>セッチ</t>
    </rPh>
    <rPh sb="3" eb="4">
      <t>カン</t>
    </rPh>
    <rPh sb="6" eb="7">
      <t>ナン</t>
    </rPh>
    <rPh sb="10" eb="12">
      <t>セイゲン</t>
    </rPh>
    <rPh sb="13" eb="15">
      <t>ハッセイ</t>
    </rPh>
    <rPh sb="29" eb="31">
      <t>ゼンテイ</t>
    </rPh>
    <rPh sb="34" eb="36">
      <t>コウリョ</t>
    </rPh>
    <rPh sb="40" eb="42">
      <t>ジョウケン</t>
    </rPh>
    <rPh sb="43" eb="45">
      <t>チョウセイ</t>
    </rPh>
    <rPh sb="48" eb="50">
      <t>カノウ</t>
    </rPh>
    <rPh sb="51" eb="53">
      <t>バアイ</t>
    </rPh>
    <rPh sb="54" eb="56">
      <t>ソウテイ</t>
    </rPh>
    <phoneticPr fontId="2"/>
  </si>
  <si>
    <r>
      <t xml:space="preserve">災害発生後に調達したハードウェア等を使用し、同一の構成で情報システムを再構築することを想定
</t>
    </r>
    <r>
      <rPr>
        <sz val="10"/>
        <rFont val="ＭＳ Ｐゴシック"/>
        <family val="3"/>
        <charset val="128"/>
      </rPr>
      <t>[-] 運用の実現性を確認した上で、限定された構成等で情報システムを再構築することが許容できる場合
[+] 運用の実現性を確認した上で、可用性を高めたい場合</t>
    </r>
    <rPh sb="0" eb="2">
      <t>サイガイ</t>
    </rPh>
    <rPh sb="2" eb="4">
      <t>ハッセイ</t>
    </rPh>
    <rPh sb="4" eb="5">
      <t>ゴ</t>
    </rPh>
    <rPh sb="6" eb="8">
      <t>チョウタツ</t>
    </rPh>
    <rPh sb="16" eb="17">
      <t>ナド</t>
    </rPh>
    <rPh sb="18" eb="20">
      <t>シヨウ</t>
    </rPh>
    <rPh sb="22" eb="24">
      <t>ドウイツ</t>
    </rPh>
    <rPh sb="25" eb="27">
      <t>コウセイ</t>
    </rPh>
    <rPh sb="35" eb="38">
      <t>サイコウチク</t>
    </rPh>
    <rPh sb="43" eb="45">
      <t>ソウテイ</t>
    </rPh>
    <rPh sb="51" eb="53">
      <t>ウンヨウ</t>
    </rPh>
    <rPh sb="54" eb="57">
      <t>ジツゲンセイ</t>
    </rPh>
    <rPh sb="58" eb="60">
      <t>カクニン</t>
    </rPh>
    <rPh sb="62" eb="63">
      <t>ウエ</t>
    </rPh>
    <rPh sb="101" eb="103">
      <t>ウンヨウ</t>
    </rPh>
    <phoneticPr fontId="2"/>
  </si>
  <si>
    <r>
      <t xml:space="preserve">遠隔地1ヶ所
[+] </t>
    </r>
    <r>
      <rPr>
        <sz val="10"/>
        <rFont val="ＭＳ Ｐゴシック"/>
        <family val="3"/>
        <charset val="128"/>
      </rPr>
      <t>運用の実現性を確認した上で、可用性を高めたい場合</t>
    </r>
    <rPh sb="12" eb="14">
      <t>ウンヨウ</t>
    </rPh>
    <phoneticPr fontId="2"/>
  </si>
  <si>
    <t>A.3.2.1と同じ拠点へのリモートバックアップを想定。
[+]媒体での外部保管とネットワーク経由でストレージへの遠隔保管による運用（バックアップ）の両方を必要とする場合</t>
    <phoneticPr fontId="2"/>
  </si>
  <si>
    <t>外部保管（バックアップ）しない</t>
    <phoneticPr fontId="2"/>
  </si>
  <si>
    <t>媒体による外部保管(バックアップ)、またはネットワーク経由でストレージへのリモートバックアップ</t>
    <phoneticPr fontId="2"/>
  </si>
  <si>
    <t>媒体による外部保管(バックアップ)及びネットワーク経由でストレージへのリモートバックアップの兼用</t>
    <phoneticPr fontId="2"/>
  </si>
  <si>
    <r>
      <rPr>
        <sz val="10"/>
        <color rgb="FF000000"/>
        <rFont val="ＭＳ Ｐゴシック"/>
        <family val="3"/>
        <charset val="128"/>
      </rPr>
      <t xml:space="preserve">障害発生時に決められた復旧時点（RPO）へデータを回復できれば良い。
</t>
    </r>
    <r>
      <rPr>
        <strike/>
        <sz val="10"/>
        <color rgb="FFFF0000"/>
        <rFont val="ＭＳ Ｐゴシック"/>
        <family val="3"/>
        <charset val="128"/>
      </rPr>
      <t xml:space="preserve">
</t>
    </r>
    <r>
      <rPr>
        <sz val="10"/>
        <color rgb="FF000000"/>
        <rFont val="ＭＳ Ｐゴシック"/>
        <family val="3"/>
        <charset val="128"/>
      </rPr>
      <t>[+] 職員の作業ミスなどによって発生したデータ損失について</t>
    </r>
    <r>
      <rPr>
        <sz val="10"/>
        <rFont val="ＭＳ Ｐゴシック"/>
        <family val="3"/>
        <charset val="128"/>
      </rPr>
      <t>運用の</t>
    </r>
    <r>
      <rPr>
        <sz val="10"/>
        <color rgb="FF000000"/>
        <rFont val="ＭＳ Ｐゴシック"/>
        <family val="3"/>
        <charset val="128"/>
      </rPr>
      <t>実現性を確認した上で業務への支障が起きることは明らかな場合</t>
    </r>
    <phoneticPr fontId="2"/>
  </si>
  <si>
    <t>夜間の障害時にも、管理者に状況を通知し、すぐ対処が必要なのかどうかを判断するため、詳細なエラー情報まで監視を行うことを想定。
[-] 障害時は地方公共団体の情報システム管理者又は地方公共団体より運用業務を委託され管理権限を保持する事業者がすぐに情報システムにアクセスできるため、詳細なエラー情報まで監視する必要がない場合
[+] 通常よりも処理が集中されることが予想できパフォーマンス監視が必要な場合</t>
    <phoneticPr fontId="2"/>
  </si>
  <si>
    <r>
      <t>システムで発生するインシデントの管理を実施するかどうかを確認する。</t>
    </r>
    <r>
      <rPr>
        <sz val="10"/>
        <rFont val="ＭＳ Ｐゴシック"/>
        <family val="3"/>
        <charset val="128"/>
      </rPr>
      <t>インシデント管理の実現方法については、有無の確認後に具体化して確認する。</t>
    </r>
    <phoneticPr fontId="2"/>
  </si>
  <si>
    <r>
      <t>インシデントの根本原因を追究するための問題管理を実施するかどうかを確認する。</t>
    </r>
    <r>
      <rPr>
        <sz val="10"/>
        <rFont val="ＭＳ Ｐゴシック"/>
        <family val="3"/>
        <charset val="128"/>
      </rPr>
      <t>問題管理の実現方法については、有無の確認後に具体化して確認する。</t>
    </r>
    <phoneticPr fontId="2"/>
  </si>
  <si>
    <r>
      <t>リリースされたハードウェアやソフトウェアが適切にユーザ環境に構成されているかを管理するための構成管理を実施するかどうかを確認する。</t>
    </r>
    <r>
      <rPr>
        <sz val="10"/>
        <rFont val="ＭＳ Ｐゴシック"/>
        <family val="3"/>
        <charset val="128"/>
      </rPr>
      <t>構成管理の実現方法については、有無の確認後に具体化して確認する。</t>
    </r>
    <phoneticPr fontId="2"/>
  </si>
  <si>
    <r>
      <t>ハードウェアの交換やソフトウェアのパッチ適用、バージョンアップ、パラメータ変更といったシステム環境に対する変更を管理するための変更管理を実施するかどうかを確認する。</t>
    </r>
    <r>
      <rPr>
        <sz val="10"/>
        <rFont val="ＭＳ Ｐゴシック"/>
        <family val="3"/>
        <charset val="128"/>
      </rPr>
      <t>変更管理の実現方法については、有無の確認後に具体化して確認する。</t>
    </r>
    <phoneticPr fontId="2"/>
  </si>
  <si>
    <t xml:space="preserve">サポート契約を締結するベンダーの既設コールセンターが問い合わせ対応窓口となることを想定
</t>
    <phoneticPr fontId="2"/>
  </si>
  <si>
    <t xml:space="preserve">運用管理業務のうちインシデントに対する管理として求める内容。
</t>
    <rPh sb="0" eb="4">
      <t>ウンヨウカンリ</t>
    </rPh>
    <rPh sb="4" eb="6">
      <t>ギョウム</t>
    </rPh>
    <rPh sb="16" eb="17">
      <t>タイ</t>
    </rPh>
    <rPh sb="19" eb="21">
      <t>カンリ</t>
    </rPh>
    <rPh sb="24" eb="25">
      <t>モト</t>
    </rPh>
    <rPh sb="27" eb="29">
      <t>ナイヨウ</t>
    </rPh>
    <phoneticPr fontId="4"/>
  </si>
  <si>
    <t>インシデント管理について規定しない</t>
  </si>
  <si>
    <t>自治体において実施し、既存のインシデント管理のプロセスに従う</t>
    <rPh sb="7" eb="9">
      <t>ジッシ</t>
    </rPh>
    <rPh sb="11" eb="13">
      <t>キゾン</t>
    </rPh>
    <rPh sb="20" eb="22">
      <t>カンリ</t>
    </rPh>
    <rPh sb="28" eb="29">
      <t>シタガ</t>
    </rPh>
    <phoneticPr fontId="2"/>
  </si>
  <si>
    <t>ベンダーに委託し、既存のインシデント管理のプロセスに従う</t>
    <rPh sb="5" eb="7">
      <t>イタク</t>
    </rPh>
    <phoneticPr fontId="2"/>
  </si>
  <si>
    <t>ベンダーに委託し、新規にインシデント管理のプロセスを規定する</t>
    <phoneticPr fontId="2"/>
  </si>
  <si>
    <t xml:space="preserve">運用管理業務のうち問題管理に対する管理として求める内容。
</t>
    <rPh sb="0" eb="4">
      <t>ウンヨウカンリ</t>
    </rPh>
    <rPh sb="4" eb="6">
      <t>ギョウム</t>
    </rPh>
    <rPh sb="9" eb="13">
      <t>モンダイカンリ</t>
    </rPh>
    <rPh sb="14" eb="15">
      <t>タイ</t>
    </rPh>
    <rPh sb="17" eb="19">
      <t>カンリ</t>
    </rPh>
    <rPh sb="22" eb="23">
      <t>モト</t>
    </rPh>
    <rPh sb="25" eb="27">
      <t>ナイヨウ</t>
    </rPh>
    <phoneticPr fontId="4"/>
  </si>
  <si>
    <t>問題管理について規定しない</t>
  </si>
  <si>
    <t>自治体において実施し、既存の問題管理のプロセスに従う</t>
    <rPh sb="7" eb="9">
      <t>ジッシ</t>
    </rPh>
    <rPh sb="11" eb="13">
      <t>キゾン</t>
    </rPh>
    <rPh sb="24" eb="25">
      <t>シタガ</t>
    </rPh>
    <phoneticPr fontId="2"/>
  </si>
  <si>
    <t>ベンダーに委託し、既存の問題管理のプロセスに従う</t>
    <phoneticPr fontId="2"/>
  </si>
  <si>
    <t>ベンダーに委託し、新規に問題管理のプロセスを規定する</t>
    <phoneticPr fontId="2"/>
  </si>
  <si>
    <t>構成管理について規定しない</t>
  </si>
  <si>
    <t>自治体において実施し、既存の構成管理のプロセスに従う</t>
    <rPh sb="7" eb="9">
      <t>ジッシ</t>
    </rPh>
    <rPh sb="11" eb="13">
      <t>キゾン</t>
    </rPh>
    <rPh sb="24" eb="25">
      <t>シタガ</t>
    </rPh>
    <phoneticPr fontId="2"/>
  </si>
  <si>
    <t>ベンダーに委託し、既存の構成管理のプロセスに従う</t>
    <rPh sb="5" eb="7">
      <t>イタク</t>
    </rPh>
    <phoneticPr fontId="2"/>
  </si>
  <si>
    <t>ベンダーに委託し、新規に構成管理のプロセスを規定する</t>
    <rPh sb="5" eb="7">
      <t>イタク</t>
    </rPh>
    <phoneticPr fontId="2"/>
  </si>
  <si>
    <t xml:space="preserve">運用管理業務のうち変更管理に対する管理として求める内容。
</t>
  </si>
  <si>
    <t>変更管理について規定しない</t>
  </si>
  <si>
    <t>自治体において実施し、既存の変更管理のプロセスに従う</t>
    <rPh sb="7" eb="9">
      <t>ジッシ</t>
    </rPh>
    <rPh sb="11" eb="13">
      <t>キゾン</t>
    </rPh>
    <rPh sb="24" eb="25">
      <t>シタガ</t>
    </rPh>
    <phoneticPr fontId="2"/>
  </si>
  <si>
    <t>ベンダーに委託し、既存の変更管理のプロセスに従う</t>
    <rPh sb="5" eb="7">
      <t>イタク</t>
    </rPh>
    <phoneticPr fontId="2"/>
  </si>
  <si>
    <t>ベンダーに委託し、新規に変更管理のプロセスを規定する</t>
    <rPh sb="5" eb="7">
      <t>イタク</t>
    </rPh>
    <phoneticPr fontId="2"/>
  </si>
  <si>
    <r>
      <t>承認された変更が正しくシステム環境に適用されているかどうかを管理するリリース管理を実施するかどうかを確認する。</t>
    </r>
    <r>
      <rPr>
        <sz val="10"/>
        <rFont val="ＭＳ Ｐゴシック"/>
        <family val="3"/>
        <charset val="128"/>
      </rPr>
      <t>リリース管理の実現方法については、有無の確認後に具体化して確認する。</t>
    </r>
    <phoneticPr fontId="2"/>
  </si>
  <si>
    <t xml:space="preserve">運用管理業務のうちリリース管理に対する管理として求める内容。
</t>
    <rPh sb="0" eb="4">
      <t>ウンヨウカンリ</t>
    </rPh>
    <rPh sb="4" eb="6">
      <t>ギョウム</t>
    </rPh>
    <rPh sb="13" eb="15">
      <t>カンリ</t>
    </rPh>
    <rPh sb="16" eb="17">
      <t>タイ</t>
    </rPh>
    <rPh sb="19" eb="21">
      <t>カンリ</t>
    </rPh>
    <rPh sb="24" eb="25">
      <t>モト</t>
    </rPh>
    <rPh sb="27" eb="29">
      <t>ナイヨウ</t>
    </rPh>
    <phoneticPr fontId="4"/>
  </si>
  <si>
    <t>リリース管理について規定しない</t>
  </si>
  <si>
    <t>自治体において実施し、既存のリリース管理のプロセスに従う</t>
    <rPh sb="7" eb="9">
      <t>ジッシ</t>
    </rPh>
    <rPh sb="11" eb="13">
      <t>キゾン</t>
    </rPh>
    <rPh sb="26" eb="27">
      <t>シタガ</t>
    </rPh>
    <phoneticPr fontId="2"/>
  </si>
  <si>
    <t>ベンダーに委託し、既存のリリース管理のプロセスに従う</t>
    <rPh sb="5" eb="7">
      <t>イタク</t>
    </rPh>
    <phoneticPr fontId="2"/>
  </si>
  <si>
    <t>ベンダーに委託し、新規にリリース管理のプロセスを規定する</t>
    <rPh sb="5" eb="7">
      <t>イタク</t>
    </rPh>
    <phoneticPr fontId="2"/>
  </si>
  <si>
    <t xml:space="preserve">年度を跨いで移行を進める必要がある。
</t>
    <rPh sb="0" eb="2">
      <t>ネンド</t>
    </rPh>
    <rPh sb="3" eb="4">
      <t>マタ</t>
    </rPh>
    <rPh sb="6" eb="8">
      <t>イコウ</t>
    </rPh>
    <rPh sb="9" eb="10">
      <t>スス</t>
    </rPh>
    <rPh sb="12" eb="14">
      <t>ヒツヨウ</t>
    </rPh>
    <phoneticPr fontId="2"/>
  </si>
  <si>
    <t xml:space="preserve">移行のためのシステム停止期間が少ないため、移行時のリスクを考慮して並行稼働は必要。
</t>
    <rPh sb="0" eb="2">
      <t>イコウ</t>
    </rPh>
    <rPh sb="10" eb="12">
      <t>テイシ</t>
    </rPh>
    <rPh sb="12" eb="14">
      <t>キカン</t>
    </rPh>
    <rPh sb="15" eb="16">
      <t>スク</t>
    </rPh>
    <rPh sb="21" eb="24">
      <t>イコウジ</t>
    </rPh>
    <rPh sb="29" eb="31">
      <t>コウリョ</t>
    </rPh>
    <rPh sb="33" eb="35">
      <t>ヘイコウ</t>
    </rPh>
    <rPh sb="35" eb="37">
      <t>カドウ</t>
    </rPh>
    <rPh sb="38" eb="40">
      <t>ヒツヨウ</t>
    </rPh>
    <phoneticPr fontId="2"/>
  </si>
  <si>
    <t xml:space="preserve">内部ネットワーク経由での攻撃に対する脅威が発生する可能性があるため対策を講じておく必要がある。
</t>
    <rPh sb="0" eb="2">
      <t>ナイブ</t>
    </rPh>
    <rPh sb="33" eb="35">
      <t>タイサク</t>
    </rPh>
    <rPh sb="36" eb="37">
      <t>コウ</t>
    </rPh>
    <rPh sb="41" eb="43">
      <t>ヒツヨウ</t>
    </rPh>
    <phoneticPr fontId="2"/>
  </si>
  <si>
    <t xml:space="preserve">【注意事項】
外部データによりシステムのデータが復旧可能な場合、システムにおいてバックアップ設計を行う必要性が減るため、検討の優先度やレベルを下げて考えることができる。
外部に同じデータを持つ情報システムが存在するため、本システムに障害が発生した際には、そちらから抽出したデータによって情報システムを復旧できるような場合は、国が示した「選択レベル」からレベルを下げることが考えられる。
</t>
    <rPh sb="163" eb="164">
      <t>クニ</t>
    </rPh>
    <rPh sb="165" eb="166">
      <t>シメ</t>
    </rPh>
    <phoneticPr fontId="2"/>
  </si>
  <si>
    <t xml:space="preserve">【注意事項】
リリースされるパッチの種類（個別パッチ／集合パッチ）によって選択レベルが変わる場合がある。
セキュリティパッチについては、セキュリティの項目でも検討すること（E.4.3.4）。
また、マイナンバー利用事務系のOSについては最新のパッチを速やかに適用すること。
なお、パッチを適用する際には事前検証を実施した上で速やかに適用することが望ましい。
【外部とは】
インターネットに接続した環境又は閉域環境の条件を満たさない環境。閉域環境とは「L2SW/L3SWによる通信経路の限定を行い、かつ、ファイアウォールによる通信プロトコルの限定等を行うことで必要な通信に制限をしている環境」を指す。
</t>
    <rPh sb="18" eb="20">
      <t>シュルイ</t>
    </rPh>
    <rPh sb="21" eb="23">
      <t>コベツ</t>
    </rPh>
    <rPh sb="27" eb="29">
      <t>シュウゴウ</t>
    </rPh>
    <rPh sb="37" eb="39">
      <t>センタク</t>
    </rPh>
    <rPh sb="43" eb="44">
      <t>カ</t>
    </rPh>
    <rPh sb="46" eb="48">
      <t>バアイ</t>
    </rPh>
    <rPh sb="75" eb="77">
      <t>コウモク</t>
    </rPh>
    <rPh sb="79" eb="81">
      <t>ケントウ</t>
    </rPh>
    <rPh sb="125" eb="126">
      <t>スミ</t>
    </rPh>
    <phoneticPr fontId="2"/>
  </si>
  <si>
    <t xml:space="preserve">【レベル1】
認証情報のみ暗号化とは、情報システムで重要情報を取り扱うか否かに関わらず、パスワード等の認証情報のみ暗号化することを意味する。
【注意事項】
本項番の「暗号化」は「ハッシュ化」等も含む。
暗号化方式等は、国における評価の結果をまとめた「電子政府における調達のために参照すべき暗号のリスト(CRYPTREC暗号リスト)」を勘案して決定する。
（CRYPTREC暗号リスト：http://www.cryptrec.go.jp/list.html）。
システム利用開始時点からの全データを暗号化すること。
</t>
    <rPh sb="96" eb="97">
      <t>ナド</t>
    </rPh>
    <phoneticPr fontId="2"/>
  </si>
  <si>
    <t xml:space="preserve">【注意事項】
インターネットに接続したWebアプリケーションを用いる場合は、国が示した「選択レベル」からレベルを上げることが考えられる。
</t>
    <phoneticPr fontId="2"/>
  </si>
  <si>
    <t xml:space="preserve">【注意事項】
RLOで業務の復旧までを指定している場合、業務再開のために必要なデータ整合性の確認（例えば、バックアップ時点まで戻ってしまったデータを手修正する等）は別途ユーザが実施する必要がある。
</t>
    <rPh sb="1" eb="3">
      <t>チュウイ</t>
    </rPh>
    <rPh sb="3" eb="5">
      <t>ジコウ</t>
    </rPh>
    <rPh sb="36" eb="38">
      <t>ヒツヨウ</t>
    </rPh>
    <rPh sb="49" eb="50">
      <t>タト</t>
    </rPh>
    <rPh sb="74" eb="75">
      <t>テ</t>
    </rPh>
    <rPh sb="75" eb="77">
      <t>シュウセイ</t>
    </rPh>
    <rPh sb="79" eb="80">
      <t>ナド</t>
    </rPh>
    <rPh sb="88" eb="90">
      <t>ジッシ</t>
    </rPh>
    <phoneticPr fontId="2"/>
  </si>
  <si>
    <t xml:space="preserve">【注意事項】
RLOで業務の復旧までを指定している場合、業務再開のために必要なデータ整合性の確認（例えば、バックアップ時点まで戻ってしまったデータを手修正する等）は別途ユーザが実施する必要がある。
目標復旧時間をSLAに定めていないクラウドサービスを利用する場合は、CSPがSLAで示す稼働率を元に業務停止時間の最大値を算出し、RTOを検討することが考えられる。
</t>
    <rPh sb="36" eb="38">
      <t>ヒツヨウ</t>
    </rPh>
    <phoneticPr fontId="2"/>
  </si>
  <si>
    <t xml:space="preserve">【レベル】
稼働時間（バッチ処理等を含む運用時間）を平日のみ1日当たり12時間と想定した場合。
99.99%・・・・年間累計停止時間17分
99.9%・・・・・年間累計停止時間2.9時間
99.5%・・・・・年間累計停止時間14.5時間
99%・・・・・・年間累計停止時間29時間
95%・・・・・・年間累計停止時間145時間
</t>
    <rPh sb="6" eb="8">
      <t>カドウ</t>
    </rPh>
    <rPh sb="8" eb="10">
      <t>ジカン</t>
    </rPh>
    <rPh sb="44" eb="46">
      <t>バアイ</t>
    </rPh>
    <rPh sb="58" eb="60">
      <t>ネンカン</t>
    </rPh>
    <rPh sb="60" eb="62">
      <t>ルイケイ</t>
    </rPh>
    <rPh sb="62" eb="64">
      <t>テイシ</t>
    </rPh>
    <rPh sb="64" eb="66">
      <t>ジカン</t>
    </rPh>
    <rPh sb="68" eb="69">
      <t>フン</t>
    </rPh>
    <rPh sb="161" eb="163">
      <t>ジカン</t>
    </rPh>
    <phoneticPr fontId="2"/>
  </si>
  <si>
    <t xml:space="preserve">【注意事項】
標準準拠システムにおけるメトリクス「ユーザ数」を検討する際は、レベルを選択した後にユーザ数を特定するのではなく、利用用途を踏まえてユーザ数の数値化をした上でレベルを特定する。
例１）
標準準拠システムの利用者は、一意のユーザ（ユーザA（担当課）、ユーザB（情報システム部門））であり、当分変更の余地はないため2名分を想定（レベルは「0:特定ユーザのみ」となる）
例２）
標準準拠システムの利用者は、担当分担や組織変更などの利用人数変更を考慮し、最大15名分あれば十分と想定（レベルは「1:上限が決まっている」となる）
数値化された内容によっては、用意するクラウドサービスについて高コストなものが求められる可能性があるため、精緻な数値化を行うとともに、要求する数値（レベル）の必要性を十分に検討する必要がある。
なお、ベンダーとの調整において、当該項目の数値化を要しない等の整理が行われた場合においては、必ずしも数値化を要するものとしない。
この場合、自治体は「*:ベンダーによる提案事項」を選択し、ベンダーの提案事項を踏まえ検討する。
</t>
    <rPh sb="7" eb="11">
      <t>ヒョウジュンジュンキョ</t>
    </rPh>
    <rPh sb="28" eb="29">
      <t>スウ</t>
    </rPh>
    <rPh sb="31" eb="33">
      <t>ケントウ</t>
    </rPh>
    <rPh sb="35" eb="36">
      <t>サイ</t>
    </rPh>
    <rPh sb="46" eb="47">
      <t>アト</t>
    </rPh>
    <rPh sb="75" eb="76">
      <t>スウ</t>
    </rPh>
    <rPh sb="83" eb="84">
      <t>ウエ</t>
    </rPh>
    <rPh sb="89" eb="91">
      <t>トクテイ</t>
    </rPh>
    <rPh sb="100" eb="102">
      <t>ヒョウジュン</t>
    </rPh>
    <rPh sb="102" eb="104">
      <t>ジュンキョ</t>
    </rPh>
    <rPh sb="109" eb="112">
      <t>リヨウシャ</t>
    </rPh>
    <rPh sb="136" eb="138">
      <t>ジョウホウ</t>
    </rPh>
    <rPh sb="142" eb="144">
      <t>ブモン</t>
    </rPh>
    <rPh sb="164" eb="165">
      <t>ブン</t>
    </rPh>
    <rPh sb="166" eb="168">
      <t>ソウテイ</t>
    </rPh>
    <rPh sb="176" eb="178">
      <t>トクテイ</t>
    </rPh>
    <rPh sb="219" eb="221">
      <t>リヨウ</t>
    </rPh>
    <rPh sb="241" eb="243">
      <t>ソウテイ</t>
    </rPh>
    <rPh sb="252" eb="254">
      <t>ジョウゲン</t>
    </rPh>
    <rPh sb="255" eb="256">
      <t>キ</t>
    </rPh>
    <rPh sb="463" eb="467">
      <t>テイアンジコウ</t>
    </rPh>
    <rPh sb="468" eb="469">
      <t>フ</t>
    </rPh>
    <rPh sb="471" eb="473">
      <t>ケントウ</t>
    </rPh>
    <phoneticPr fontId="2"/>
  </si>
  <si>
    <t xml:space="preserve">【注意事項】
標準準拠システムにおけるメトリクス「同時アクセス数」を検討する際は、レベルを選択した後に同時アクセス数を特定するのではなく、以下のように、利用用途を踏まえて同時アクセス数の数値化をした上でレベルを特定する。
例１）
標準準拠システムの同時アクセスは、特定の業務担当者のみが利用し、同時に最大2名がアクセスすることを想定
（レベルは「0:特定利用者の限られたアクセスのみ」となる）
例２）
標準準拠システムの同時アクセスは、業務の繁忙期などを鑑み、15名利用者がいる前提で、最大10名の同時アクセスが発生することを想定
（レベルは「1:同時アクセスの上限が決まっている」となる）
数値化された内容によっては、用意するクラウドサービスについて高コストなものが求められる可能性があるため、精緻な数値化を行うとともに、要求する数値（レベル）の必要性を十分に検討する必要がある。
なお、ベンダーとの調整において、当該項目の数値化を要しない等の整理が行われた場合においては、必ずしも数値化を要するものとしない。
この場合、自治体は「*:ベンダーによる提案事項」を選択し、ベンダーの提案事項を踏まえ検討する。
</t>
    <rPh sb="69" eb="71">
      <t>イカ</t>
    </rPh>
    <rPh sb="99" eb="100">
      <t>ウエ</t>
    </rPh>
    <phoneticPr fontId="2"/>
  </si>
  <si>
    <t xml:space="preserve">【レベル1】
主要なデータ量とは、情報システムが保持するデータの中で、多くを占めるデータのことを言う。
例えば、住民記録システムであれば住民データ・世帯データ・異動データ等がある。
なお、適切な構成でクラウドサービスを利用することで、拡張性を容易に確保することが考えられる。
【注意事項】
レベル0は標準準拠システムにおいて取り扱うすべてのデータ件数やデータ量が特定できている場合に選択する。
レベル1は標準準拠システムにおいて取り扱うすべてのデータ件数やデータ量を特定することが困難な場合（少なくとも主要なデータの件数やデータ量は明確になっている場合）に選択する。
レベル1の場合は、明確になっていないデータ件数やデータ量を考慮すると、システム設計中や運用中において、データ件数やデータ量が変わり得る。将来的なデータ容量枯渇やパフォーマンスなどの観点を考慮した構成の検討、および継続的なデータ件数やデータ量の監視を行う必要がある。
全部のデータ量が把握できていない場合は、国が示した「選択レベル」からレベルを上げることが考えられる。
数値化された内容によっては、用意するクラウドサービスについて高コストなものが求められる可能性があるため、精緻な数値化を行うとともに、要求する数値（レベル）の必要性を十分に検討する必要がある。
なお、ベンダーとの調整において、当該項目の数値化を要しない等の整理が行われた場合においては、必ずしも数値化を要するものとしない。
この場合、自治体は「*:ベンダーによる提案事項」を選択し、ベンダーの提案事項を踏まえ検討する。
</t>
    <rPh sb="419" eb="421">
      <t>ゼンブ</t>
    </rPh>
    <rPh sb="439" eb="440">
      <t>クニ</t>
    </rPh>
    <rPh sb="441" eb="442">
      <t>シメ</t>
    </rPh>
    <phoneticPr fontId="2"/>
  </si>
  <si>
    <t xml:space="preserve">【レベル1】
主な処理とは情報システムが実行するバッチ処理の中で大部分の時間を占める物をいう。
例えば、人事給与システムや料金計算システムの月次集計処理などがある。
なお、適切な構成でクラウドサービスを利用することで、拡張性を容易に確保することが考えられる。
【注意事項】
バッチ処理件数は単位時間を明らかにして確認する。
全部のバッチ処理件数が把握できていない場合は、国が示した「選択レベル」からレベルを上げることが考えられる。
レベル0は標準準拠システムにおいて処理ごとの処理件数を特定できている場合に選択する。
レベル1は標準準拠システムにおいて処理ごとに処理件数を特定することが困難な場合（少なくとも主要な処理の処理件数は明確になっている場合）に選択する。
レベル1の場合は、明確になっていないオンライン処理件数を鑑み、将来的なパフォーマンスなどの観点を考慮した構成の検討、および継続的な処理件数の監視を行う必要がある。
数値化された内容によっては、用意するクラウドサービスについて高コストなものが求められる可能性があるため、精緻な数値化を行うとともに、要求する数値（レベル）の必要性を十分に検討する必要がある。
なお、ベンダーとの調整において、当該項目の数値化を要しない等の整理が行われた場合においては、必ずしも数値化を要するものとしない。
この場合、自治体は「*:ベンダーによる提案事項」を選択し、ベンダーの提案事項を踏まえ検討する。
</t>
    <rPh sb="132" eb="134">
      <t>チュウイ</t>
    </rPh>
    <rPh sb="134" eb="136">
      <t>ジコウ</t>
    </rPh>
    <rPh sb="163" eb="165">
      <t>ゼンブ</t>
    </rPh>
    <rPh sb="186" eb="187">
      <t>クニ</t>
    </rPh>
    <rPh sb="188" eb="189">
      <t>シメ</t>
    </rPh>
    <phoneticPr fontId="2"/>
  </si>
  <si>
    <t xml:space="preserve">【注意事項】
すべての処理に適用するわけではなく、主な処理に適用されるものとする。
測定方法、調達範囲外の条件（例えばネットワークの状態等）については、ベンダーと協議し詳細を整理する必要が有る。
【レベル4】
１秒以内とした場合には、用意するハードウェアについて高コストなものを求める必要があるため、その必要性を十分に検討する必要がある。
</t>
    <rPh sb="11" eb="13">
      <t>ショリ</t>
    </rPh>
    <rPh sb="14" eb="16">
      <t>テキヨウ</t>
    </rPh>
    <rPh sb="25" eb="26">
      <t>オモ</t>
    </rPh>
    <rPh sb="27" eb="29">
      <t>ショリ</t>
    </rPh>
    <rPh sb="30" eb="32">
      <t>テキヨウ</t>
    </rPh>
    <rPh sb="42" eb="44">
      <t>ソクテイ</t>
    </rPh>
    <rPh sb="44" eb="46">
      <t>ホウホウ</t>
    </rPh>
    <rPh sb="47" eb="49">
      <t>チョウタツ</t>
    </rPh>
    <rPh sb="49" eb="51">
      <t>ハンイ</t>
    </rPh>
    <rPh sb="51" eb="52">
      <t>ガイ</t>
    </rPh>
    <rPh sb="53" eb="55">
      <t>ジョウケン</t>
    </rPh>
    <rPh sb="68" eb="69">
      <t>ナド</t>
    </rPh>
    <rPh sb="81" eb="83">
      <t>キョウギ</t>
    </rPh>
    <rPh sb="84" eb="86">
      <t>ショウサイ</t>
    </rPh>
    <rPh sb="87" eb="89">
      <t>セイリ</t>
    </rPh>
    <rPh sb="91" eb="93">
      <t>ヒツヨウ</t>
    </rPh>
    <rPh sb="94" eb="95">
      <t>ア</t>
    </rPh>
    <rPh sb="107" eb="108">
      <t>ビョウ</t>
    </rPh>
    <rPh sb="108" eb="110">
      <t>イナイ</t>
    </rPh>
    <rPh sb="113" eb="115">
      <t>バアイ</t>
    </rPh>
    <rPh sb="118" eb="120">
      <t>ヨウイ</t>
    </rPh>
    <rPh sb="132" eb="133">
      <t>コウ</t>
    </rPh>
    <rPh sb="140" eb="141">
      <t>モト</t>
    </rPh>
    <rPh sb="143" eb="145">
      <t>ヒツヨウ</t>
    </rPh>
    <rPh sb="153" eb="156">
      <t>ヒツヨウセイ</t>
    </rPh>
    <rPh sb="157" eb="159">
      <t>ジュウブン</t>
    </rPh>
    <rPh sb="160" eb="162">
      <t>ケントウ</t>
    </rPh>
    <rPh sb="164" eb="166">
      <t>ヒツヨウ</t>
    </rPh>
    <phoneticPr fontId="2"/>
  </si>
  <si>
    <t xml:space="preserve">【注意事項】
すべての処理に適用するわけではなく、主な処理に適用されるものとする。
測定方法、アクセス集中時の条件については、ベンダーと協議し詳細を整理する必要が有る。
【レベル4】
１秒以内とした場合には、用意するハードウェアについて高コストなものを求める必要があるため、その必要性を十分に検討する必要がある。
</t>
    <rPh sb="51" eb="53">
      <t>シュウチュウ</t>
    </rPh>
    <rPh sb="53" eb="54">
      <t>ジ</t>
    </rPh>
    <rPh sb="94" eb="95">
      <t>ビョウ</t>
    </rPh>
    <rPh sb="95" eb="97">
      <t>イナイ</t>
    </rPh>
    <rPh sb="100" eb="102">
      <t>バアイ</t>
    </rPh>
    <rPh sb="105" eb="107">
      <t>ヨウイ</t>
    </rPh>
    <rPh sb="119" eb="120">
      <t>コウ</t>
    </rPh>
    <rPh sb="127" eb="128">
      <t>モト</t>
    </rPh>
    <rPh sb="130" eb="132">
      <t>ヒツヨウ</t>
    </rPh>
    <rPh sb="140" eb="143">
      <t>ヒツヨウセイ</t>
    </rPh>
    <rPh sb="144" eb="146">
      <t>ジュウブン</t>
    </rPh>
    <rPh sb="147" eb="149">
      <t>ケントウ</t>
    </rPh>
    <rPh sb="151" eb="153">
      <t>ヒツヨウ</t>
    </rPh>
    <phoneticPr fontId="2"/>
  </si>
  <si>
    <t xml:space="preserve">【注意事項】
再実行をしない場合又は代替手段がある場合は、国が示した「選択レベル」からレベルを下げることが考えられる。
</t>
    <rPh sb="1" eb="5">
      <t>チュウイジコウ</t>
    </rPh>
    <rPh sb="16" eb="17">
      <t>マタ</t>
    </rPh>
    <rPh sb="29" eb="30">
      <t>クニ</t>
    </rPh>
    <rPh sb="31" eb="32">
      <t>シメ</t>
    </rPh>
    <phoneticPr fontId="2"/>
  </si>
  <si>
    <t xml:space="preserve">【注意事項】
情報システムが稼働していないと業務運用に影響のある時間帯を示し、サーバを24時間立ち上げていても、それだけでは24時間無停止とは言わない。
一般的に、クラウドサービスにおいては、仮想サーバやコンテナなど、サービス起動時間に対して費用が発生する。運用時間を必要最低限に留め、サービスを停止させることでクラウドにかかるコストの削減が見込まれる。
</t>
    <rPh sb="14" eb="16">
      <t>カドウ</t>
    </rPh>
    <rPh sb="22" eb="24">
      <t>ギョウム</t>
    </rPh>
    <rPh sb="24" eb="26">
      <t>ウンヨウ</t>
    </rPh>
    <rPh sb="27" eb="29">
      <t>エイキョウ</t>
    </rPh>
    <rPh sb="32" eb="35">
      <t>ジカンタイ</t>
    </rPh>
    <rPh sb="36" eb="37">
      <t>シメ</t>
    </rPh>
    <rPh sb="45" eb="47">
      <t>ジカン</t>
    </rPh>
    <rPh sb="47" eb="48">
      <t>タ</t>
    </rPh>
    <rPh sb="49" eb="50">
      <t>ア</t>
    </rPh>
    <rPh sb="64" eb="66">
      <t>ジカン</t>
    </rPh>
    <rPh sb="66" eb="67">
      <t>ム</t>
    </rPh>
    <rPh sb="67" eb="69">
      <t>テイシ</t>
    </rPh>
    <rPh sb="71" eb="72">
      <t>イ</t>
    </rPh>
    <phoneticPr fontId="2"/>
  </si>
  <si>
    <t xml:space="preserve">【注意事項】
一般的に、クラウドサービスにおいては、仮想サーバやコンテナなど、サービス起動時間に対して費用が発生する。運用時間を必要最低限に留め、サービスを停止させることでクラウドにかかるコストの削減が見込まれる。
</t>
    <rPh sb="1" eb="5">
      <t>チュウイジコウ</t>
    </rPh>
    <phoneticPr fontId="2"/>
  </si>
  <si>
    <t xml:space="preserve">【注意事項】
「全体バックアップ」の「全体」は「データの全体」を指し示す。
</t>
    <phoneticPr fontId="2"/>
  </si>
  <si>
    <t xml:space="preserve">【レベル】
通常運用のマニュアルには、サーバ・端末等に対する通常時の運用（起動・停止等）にかかわる操作や機能についての説明が記載される。保守運用のマニュアルには、サーバ・端末等に対する保守作業（部品交換やデータ復旧手順等）にかかわる操作や機能についての説明が記載される。
障害発生時の一次対応に関する記述（系切り替え作業やログ収集作業等）は通常運用マニュアルに含まれる。バックアップからの復旧作業については保守マニュアルに含まれるものとする。
なお、クラウドサービス上でのメンテナンス（一部サービスの提供終了や廃棄を含む）への対応に関するマニュアルについても想定される。
</t>
    <rPh sb="6" eb="8">
      <t>ツウジョウ</t>
    </rPh>
    <rPh sb="8" eb="10">
      <t>ウンヨウ</t>
    </rPh>
    <rPh sb="27" eb="28">
      <t>タイ</t>
    </rPh>
    <rPh sb="30" eb="31">
      <t>ツウ</t>
    </rPh>
    <rPh sb="31" eb="33">
      <t>ジョウジ</t>
    </rPh>
    <rPh sb="34" eb="36">
      <t>ウンヨウ</t>
    </rPh>
    <rPh sb="37" eb="39">
      <t>キドウ</t>
    </rPh>
    <rPh sb="40" eb="42">
      <t>テイシ</t>
    </rPh>
    <rPh sb="42" eb="43">
      <t>トウ</t>
    </rPh>
    <rPh sb="49" eb="51">
      <t>ソウサ</t>
    </rPh>
    <rPh sb="52" eb="54">
      <t>キノウ</t>
    </rPh>
    <rPh sb="59" eb="61">
      <t>セツメイ</t>
    </rPh>
    <rPh sb="62" eb="64">
      <t>キサイ</t>
    </rPh>
    <rPh sb="68" eb="70">
      <t>ホシュ</t>
    </rPh>
    <rPh sb="70" eb="72">
      <t>ウンヨウ</t>
    </rPh>
    <rPh sb="89" eb="90">
      <t>タイ</t>
    </rPh>
    <rPh sb="92" eb="94">
      <t>ホシュ</t>
    </rPh>
    <rPh sb="94" eb="96">
      <t>サギョウ</t>
    </rPh>
    <rPh sb="97" eb="99">
      <t>ブヒン</t>
    </rPh>
    <rPh sb="99" eb="101">
      <t>コウカン</t>
    </rPh>
    <rPh sb="105" eb="107">
      <t>フッキュウ</t>
    </rPh>
    <rPh sb="107" eb="109">
      <t>テジュン</t>
    </rPh>
    <rPh sb="109" eb="110">
      <t>トウ</t>
    </rPh>
    <rPh sb="116" eb="118">
      <t>ソウサ</t>
    </rPh>
    <rPh sb="119" eb="121">
      <t>キノウ</t>
    </rPh>
    <rPh sb="126" eb="128">
      <t>セツメイ</t>
    </rPh>
    <rPh sb="129" eb="131">
      <t>キサイ</t>
    </rPh>
    <rPh sb="136" eb="138">
      <t>ショウガイ</t>
    </rPh>
    <rPh sb="138" eb="140">
      <t>ハッセイ</t>
    </rPh>
    <rPh sb="140" eb="141">
      <t>ジ</t>
    </rPh>
    <rPh sb="142" eb="144">
      <t>イチジ</t>
    </rPh>
    <rPh sb="144" eb="146">
      <t>タイオウ</t>
    </rPh>
    <rPh sb="147" eb="148">
      <t>カン</t>
    </rPh>
    <rPh sb="150" eb="152">
      <t>キジュツ</t>
    </rPh>
    <rPh sb="153" eb="154">
      <t>ケイ</t>
    </rPh>
    <rPh sb="154" eb="155">
      <t>キ</t>
    </rPh>
    <rPh sb="156" eb="157">
      <t>カ</t>
    </rPh>
    <rPh sb="158" eb="160">
      <t>サギョウ</t>
    </rPh>
    <rPh sb="163" eb="165">
      <t>シュウシュウ</t>
    </rPh>
    <rPh sb="165" eb="167">
      <t>サギョウ</t>
    </rPh>
    <rPh sb="167" eb="168">
      <t>トウ</t>
    </rPh>
    <rPh sb="170" eb="172">
      <t>ツウジョウ</t>
    </rPh>
    <rPh sb="172" eb="174">
      <t>ウンヨウ</t>
    </rPh>
    <rPh sb="180" eb="181">
      <t>フク</t>
    </rPh>
    <rPh sb="194" eb="196">
      <t>フッキュウ</t>
    </rPh>
    <rPh sb="196" eb="198">
      <t>サギョウ</t>
    </rPh>
    <rPh sb="203" eb="205">
      <t>ホシュ</t>
    </rPh>
    <rPh sb="211" eb="212">
      <t>フク</t>
    </rPh>
    <phoneticPr fontId="2"/>
  </si>
  <si>
    <t xml:space="preserve">【レベル】
移行対象設備・機器が複数あり、移行内容が異なる場合には、それぞれ合意すること。
【注意事項】
業務アプリケーション更改が無い場合は、国が示した「選択レベル」からレベルを下げることが考えられる。
業務アプリケーションの更改程度が大きい場合は、国が示した「選択レベル」からレベルを上げることが考えられる。
</t>
    <rPh sb="6" eb="8">
      <t>イコウ</t>
    </rPh>
    <rPh sb="8" eb="10">
      <t>タイショウ</t>
    </rPh>
    <rPh sb="10" eb="12">
      <t>セツビ</t>
    </rPh>
    <rPh sb="13" eb="15">
      <t>キキ</t>
    </rPh>
    <rPh sb="16" eb="18">
      <t>フクスウ</t>
    </rPh>
    <rPh sb="21" eb="23">
      <t>イコウ</t>
    </rPh>
    <rPh sb="23" eb="25">
      <t>ナイヨウ</t>
    </rPh>
    <rPh sb="26" eb="27">
      <t>コト</t>
    </rPh>
    <rPh sb="29" eb="31">
      <t>バアイ</t>
    </rPh>
    <rPh sb="38" eb="40">
      <t>ゴウイ</t>
    </rPh>
    <phoneticPr fontId="2"/>
  </si>
  <si>
    <t xml:space="preserve">【注意事項】
データベースの使用量をそのまま使用すると、ログデータなど移行には必要のないデータも含まれる場合がある。
</t>
    <rPh sb="14" eb="17">
      <t>シヨウリョウ</t>
    </rPh>
    <rPh sb="22" eb="24">
      <t>シヨウ</t>
    </rPh>
    <rPh sb="35" eb="37">
      <t>イコウ</t>
    </rPh>
    <rPh sb="39" eb="41">
      <t>ヒツヨウ</t>
    </rPh>
    <rPh sb="48" eb="49">
      <t>フク</t>
    </rPh>
    <rPh sb="52" eb="54">
      <t>バアイ</t>
    </rPh>
    <phoneticPr fontId="2"/>
  </si>
  <si>
    <t xml:space="preserve">【レベル】
レベル1及び3の限定された構成とは、復旧する目標に応じて必要となる構成（例えば、冗長化の構成は省くなど）を意味する。
【注意事項】
データセンター等の庁舎外にサーバを設置する場合は、庁舎がDRサイトの位置づけとなる場合もある。
DR（Disaster Recovery）サイトとは、災害などで業務の続行が不可能になった際に、緊急の代替拠点として使用する施設や設備のこと。
</t>
    <rPh sb="14" eb="16">
      <t>ゲンテイ</t>
    </rPh>
    <rPh sb="19" eb="21">
      <t>コウセイ</t>
    </rPh>
    <rPh sb="24" eb="26">
      <t>フッキュウ</t>
    </rPh>
    <rPh sb="28" eb="30">
      <t>モクヒョウ</t>
    </rPh>
    <rPh sb="31" eb="32">
      <t>オウ</t>
    </rPh>
    <rPh sb="34" eb="36">
      <t>ヒツヨウ</t>
    </rPh>
    <rPh sb="39" eb="41">
      <t>コウセイ</t>
    </rPh>
    <rPh sb="42" eb="43">
      <t>タト</t>
    </rPh>
    <rPh sb="46" eb="48">
      <t>ジョウチョウ</t>
    </rPh>
    <rPh sb="48" eb="49">
      <t>カ</t>
    </rPh>
    <rPh sb="50" eb="52">
      <t>コウセイ</t>
    </rPh>
    <rPh sb="53" eb="54">
      <t>ハブ</t>
    </rPh>
    <rPh sb="59" eb="61">
      <t>イミ</t>
    </rPh>
    <rPh sb="67" eb="69">
      <t>チュウイ</t>
    </rPh>
    <rPh sb="69" eb="71">
      <t>ジコウ</t>
    </rPh>
    <rPh sb="80" eb="81">
      <t>ナド</t>
    </rPh>
    <rPh sb="82" eb="83">
      <t>チョウ</t>
    </rPh>
    <rPh sb="83" eb="84">
      <t>シャ</t>
    </rPh>
    <rPh sb="84" eb="85">
      <t>ガイ</t>
    </rPh>
    <rPh sb="90" eb="92">
      <t>セッチ</t>
    </rPh>
    <rPh sb="94" eb="96">
      <t>バアイ</t>
    </rPh>
    <rPh sb="99" eb="100">
      <t>シャ</t>
    </rPh>
    <rPh sb="107" eb="109">
      <t>イチ</t>
    </rPh>
    <rPh sb="114" eb="116">
      <t>バアイ</t>
    </rPh>
    <phoneticPr fontId="2"/>
  </si>
  <si>
    <t xml:space="preserve">【注意事項】
ここで遠隔地とは、主系サーバ等の設置場所と同時被災の恐れがない遠隔地であり、庁舎等の利用場所から見ての遠隔地では無い。
A.3.2.2（保管方法（外部保管データ））と合わせて考慮し、整合するようにレベルを選択すること。
</t>
    <phoneticPr fontId="2"/>
  </si>
  <si>
    <t xml:space="preserve">【注意事項】
A.3.2.1（保管場所分散度(外部保管データ)）と合わせて考慮し、整合するようにレベルを選択すること。
近年のランサムウェアによるセキュリティインシデントが多発していることに鑑みると、リモートバックアップに加えて媒体による外部保管（バックアップ）を取得することも考えられる。
</t>
    <phoneticPr fontId="2"/>
  </si>
  <si>
    <r>
      <t>【注意事項】</t>
    </r>
    <r>
      <rPr>
        <strike/>
        <sz val="10"/>
        <color theme="1"/>
        <rFont val="ＭＳ Ｐゴシック"/>
        <family val="3"/>
        <charset val="128"/>
      </rPr>
      <t xml:space="preserve">
</t>
    </r>
    <r>
      <rPr>
        <sz val="10"/>
        <color theme="1"/>
        <rFont val="ＭＳ Ｐゴシック"/>
        <family val="3"/>
        <charset val="128"/>
      </rPr>
      <t xml:space="preserve">職員が一度正常に処理したデータについては、回復するデータには含まれない。
</t>
    </r>
    <rPh sb="7" eb="9">
      <t>ショクイン</t>
    </rPh>
    <rPh sb="10" eb="12">
      <t>イチド</t>
    </rPh>
    <rPh sb="12" eb="14">
      <t>セイジョウ</t>
    </rPh>
    <rPh sb="15" eb="17">
      <t>ショリ</t>
    </rPh>
    <rPh sb="28" eb="30">
      <t>カイフク</t>
    </rPh>
    <rPh sb="37" eb="38">
      <t>フク</t>
    </rPh>
    <phoneticPr fontId="2"/>
  </si>
  <si>
    <t xml:space="preserve">【レベル】
死活監視とは、対象のステータスがオンラインの状態にあるかオフラインの状態にあるかを判断する監視のこと。
エラー監視とは、対象が出力するログ等にエラー出力が含まれているかどうかを判断する監視のこと。トレース情報を含む場合は、どのモジュールでエラーが発生しているのか詳細についても判断することができる。
リソース監視とは、対象が出力するログや別途収集するパフォーマンス情報に基づいてCPUやメモリ、ディスク、ネットワーク帯域といったリソースの使用状況を判断する監視のこと。
パフォーマンス監視とは、対象が出力するログや別途収集するパフォーマンス情報に基づいて、業務アプリケーションやディスクの入出力、ネットワーク転送等の応答時間やスループットについて判断する監視のこと。
【運用コストへの影響】
エラー監視やリソース監視、パフォーマンス監視を行うことによって、障害原因の追求が容易となったり、障害を未然に防止できるなど、情報システムの品質を維持するための運用コストが下がる。
また、定期報告会には、リソース監視結果、パフォーマンス監視結果の報告は必須ではない。
</t>
    <rPh sb="6" eb="8">
      <t>シカツ</t>
    </rPh>
    <rPh sb="8" eb="10">
      <t>カンシ</t>
    </rPh>
    <rPh sb="13" eb="15">
      <t>タイショウ</t>
    </rPh>
    <rPh sb="28" eb="30">
      <t>ジョウタイ</t>
    </rPh>
    <rPh sb="40" eb="42">
      <t>ジョウタイ</t>
    </rPh>
    <rPh sb="47" eb="49">
      <t>ハンダン</t>
    </rPh>
    <rPh sb="51" eb="53">
      <t>カンシ</t>
    </rPh>
    <rPh sb="62" eb="64">
      <t>カンシ</t>
    </rPh>
    <rPh sb="67" eb="69">
      <t>タイショウ</t>
    </rPh>
    <rPh sb="70" eb="72">
      <t>シュツリョク</t>
    </rPh>
    <rPh sb="76" eb="77">
      <t>トウ</t>
    </rPh>
    <rPh sb="81" eb="83">
      <t>シュツリョク</t>
    </rPh>
    <rPh sb="84" eb="85">
      <t>フク</t>
    </rPh>
    <rPh sb="95" eb="97">
      <t>ハンダン</t>
    </rPh>
    <rPh sb="99" eb="101">
      <t>カンシ</t>
    </rPh>
    <rPh sb="109" eb="111">
      <t>ジョウホウ</t>
    </rPh>
    <rPh sb="112" eb="113">
      <t>フク</t>
    </rPh>
    <rPh sb="114" eb="116">
      <t>バアイ</t>
    </rPh>
    <rPh sb="130" eb="132">
      <t>ハッセイ</t>
    </rPh>
    <rPh sb="138" eb="140">
      <t>ショウサイ</t>
    </rPh>
    <rPh sb="145" eb="147">
      <t>ハンダン</t>
    </rPh>
    <rPh sb="251" eb="253">
      <t>カンシ</t>
    </rPh>
    <rPh sb="256" eb="258">
      <t>タイショウ</t>
    </rPh>
    <rPh sb="259" eb="261">
      <t>シュツリョク</t>
    </rPh>
    <rPh sb="266" eb="268">
      <t>ベット</t>
    </rPh>
    <rPh sb="268" eb="270">
      <t>シュウシュウ</t>
    </rPh>
    <rPh sb="279" eb="281">
      <t>ジョウホウ</t>
    </rPh>
    <rPh sb="282" eb="283">
      <t>モト</t>
    </rPh>
    <rPh sb="287" eb="289">
      <t>ギョウム</t>
    </rPh>
    <rPh sb="303" eb="306">
      <t>ニュウシュツリョク</t>
    </rPh>
    <rPh sb="313" eb="315">
      <t>テンソウ</t>
    </rPh>
    <rPh sb="315" eb="316">
      <t>トウ</t>
    </rPh>
    <rPh sb="317" eb="319">
      <t>オウトウ</t>
    </rPh>
    <rPh sb="319" eb="321">
      <t>ジカン</t>
    </rPh>
    <rPh sb="332" eb="334">
      <t>ハンダン</t>
    </rPh>
    <rPh sb="336" eb="338">
      <t>カンシ</t>
    </rPh>
    <rPh sb="345" eb="347">
      <t>ウンヨウ</t>
    </rPh>
    <rPh sb="352" eb="354">
      <t>エイキョウ</t>
    </rPh>
    <rPh sb="359" eb="361">
      <t>カンシ</t>
    </rPh>
    <rPh sb="366" eb="368">
      <t>カンシ</t>
    </rPh>
    <rPh sb="376" eb="378">
      <t>カンシ</t>
    </rPh>
    <rPh sb="379" eb="380">
      <t>オコナ</t>
    </rPh>
    <rPh sb="388" eb="390">
      <t>ショウガイ</t>
    </rPh>
    <rPh sb="390" eb="392">
      <t>ゲンイン</t>
    </rPh>
    <rPh sb="393" eb="395">
      <t>ツイキュウ</t>
    </rPh>
    <rPh sb="396" eb="398">
      <t>ヨウイ</t>
    </rPh>
    <rPh sb="404" eb="406">
      <t>ショウガイ</t>
    </rPh>
    <rPh sb="407" eb="409">
      <t>ミゼン</t>
    </rPh>
    <rPh sb="410" eb="412">
      <t>ボウシ</t>
    </rPh>
    <rPh sb="418" eb="420">
      <t>ジョウホウ</t>
    </rPh>
    <rPh sb="425" eb="427">
      <t>ヒンシツ</t>
    </rPh>
    <rPh sb="428" eb="430">
      <t>イジ</t>
    </rPh>
    <rPh sb="435" eb="437">
      <t>ウンヨウ</t>
    </rPh>
    <rPh sb="441" eb="442">
      <t>サ</t>
    </rPh>
    <rPh sb="449" eb="451">
      <t>テイキ</t>
    </rPh>
    <rPh sb="451" eb="453">
      <t>ホウコク</t>
    </rPh>
    <rPh sb="453" eb="454">
      <t>カイ</t>
    </rPh>
    <rPh sb="461" eb="463">
      <t>カンシ</t>
    </rPh>
    <rPh sb="463" eb="465">
      <t>ケッカ</t>
    </rPh>
    <rPh sb="473" eb="475">
      <t>カンシ</t>
    </rPh>
    <rPh sb="475" eb="477">
      <t>ケッカ</t>
    </rPh>
    <rPh sb="478" eb="480">
      <t>ホウコク</t>
    </rPh>
    <phoneticPr fontId="2"/>
  </si>
  <si>
    <t xml:space="preserve">【注意事項】
業務ごとの定期報告会の頻度を指す。
また、障害発生時に実施される不定期の報告会は含まない。
保守に関する報告事項が予め少ないと想定される場合、国が示した「選択レベル」からレベルを下げることが考えられる。
保守に関する報告事項が予め多いと想定される場合、国が示した「選択レベル」からレベルを上げることが考えられる。
</t>
    <rPh sb="28" eb="30">
      <t>ショウガイ</t>
    </rPh>
    <rPh sb="30" eb="32">
      <t>ハッセイ</t>
    </rPh>
    <rPh sb="32" eb="33">
      <t>ジ</t>
    </rPh>
    <rPh sb="34" eb="36">
      <t>ジッシ</t>
    </rPh>
    <rPh sb="39" eb="42">
      <t>フテイキ</t>
    </rPh>
    <rPh sb="43" eb="45">
      <t>ホウコク</t>
    </rPh>
    <rPh sb="45" eb="46">
      <t>カイ</t>
    </rPh>
    <rPh sb="47" eb="48">
      <t>フク</t>
    </rPh>
    <rPh sb="79" eb="80">
      <t>クニ</t>
    </rPh>
    <rPh sb="81" eb="82">
      <t>シメ</t>
    </rPh>
    <rPh sb="97" eb="98">
      <t>サ</t>
    </rPh>
    <phoneticPr fontId="2"/>
  </si>
  <si>
    <r>
      <t xml:space="preserve">【注意事項】
ここでは、ユーザとベンダー間における問い合わせ窓口の設置の有無について確認する。問い合わせ対応窓口機能の具体的な実現方法については、別途に具体化する必要が有る。
</t>
    </r>
    <r>
      <rPr>
        <sz val="10"/>
        <rFont val="ＭＳ Ｐゴシック"/>
        <family val="3"/>
        <charset val="128"/>
      </rPr>
      <t>問い合わせ対応窓口を設置する必要がない場合は、国が示した「選択レベル」からレベルを下げることが考えられる。
運用の実現性を確認した上で、常駐作業員がいないと適切な保守・運用ができないと考えられる場合は、国が示した「選択レベル」からレベルを上げることが考えられる。</t>
    </r>
    <r>
      <rPr>
        <sz val="10"/>
        <color theme="1"/>
        <rFont val="ＭＳ Ｐゴシック"/>
        <family val="3"/>
        <charset val="128"/>
      </rPr>
      <t xml:space="preserve">
</t>
    </r>
    <rPh sb="20" eb="21">
      <t>カン</t>
    </rPh>
    <rPh sb="25" eb="26">
      <t>ト</t>
    </rPh>
    <rPh sb="27" eb="28">
      <t>ア</t>
    </rPh>
    <rPh sb="30" eb="32">
      <t>マドグチ</t>
    </rPh>
    <rPh sb="33" eb="35">
      <t>セッチ</t>
    </rPh>
    <rPh sb="36" eb="38">
      <t>ウム</t>
    </rPh>
    <rPh sb="42" eb="44">
      <t>カクニン</t>
    </rPh>
    <rPh sb="52" eb="54">
      <t>タイオウ</t>
    </rPh>
    <rPh sb="54" eb="56">
      <t>マドグチ</t>
    </rPh>
    <rPh sb="56" eb="58">
      <t>キノウ</t>
    </rPh>
    <rPh sb="59" eb="62">
      <t>グタイテキ</t>
    </rPh>
    <rPh sb="63" eb="65">
      <t>ジツゲン</t>
    </rPh>
    <rPh sb="65" eb="67">
      <t>ホウホウ</t>
    </rPh>
    <rPh sb="73" eb="75">
      <t>ベット</t>
    </rPh>
    <rPh sb="76" eb="79">
      <t>グタイカ</t>
    </rPh>
    <rPh sb="81" eb="83">
      <t>ヒツヨウ</t>
    </rPh>
    <rPh sb="84" eb="85">
      <t>ア</t>
    </rPh>
    <phoneticPr fontId="2"/>
  </si>
  <si>
    <t xml:space="preserve">【注意事項】
運用管理契約を行わない場合は、国が示した「選択レベル」からレベルを下げることが考えられる。
新たにプロセスを作成する必要がある場合（既存のプロセスを見直す場合を含む）は、国が示した「選択レベル」からレベルを上げることが考えられる。
</t>
    <rPh sb="1" eb="5">
      <t>チュウイジコウ</t>
    </rPh>
    <rPh sb="22" eb="23">
      <t>クニ</t>
    </rPh>
    <rPh sb="24" eb="25">
      <t>シメ</t>
    </rPh>
    <rPh sb="92" eb="93">
      <t>クニ</t>
    </rPh>
    <rPh sb="94" eb="95">
      <t>シメ</t>
    </rPh>
    <phoneticPr fontId="2"/>
  </si>
  <si>
    <t xml:space="preserve">【注意事項】
運用管理契約を行わない場合は、国が示した「選択レベル」からレベルを下げることが考えられる。
新たにプロセスを作成する必要がある場合（既存のプロセスを見直す場合を含む）は、国が示した「選択レベル」からレベルを上げることが考えられる。
</t>
    <rPh sb="1" eb="5">
      <t>チュウイジコウ</t>
    </rPh>
    <rPh sb="22" eb="23">
      <t>クニ</t>
    </rPh>
    <rPh sb="24" eb="25">
      <t>シメ</t>
    </rPh>
    <rPh sb="28" eb="30">
      <t>センタク</t>
    </rPh>
    <rPh sb="92" eb="93">
      <t>クニ</t>
    </rPh>
    <rPh sb="94" eb="95">
      <t>シメ</t>
    </rPh>
    <phoneticPr fontId="2"/>
  </si>
  <si>
    <t xml:space="preserve">【注意事項】
運用管理契約を行わない場合は、国が示した「選択レベル」からレベルを下げることが考えられる。
新たにプロセスを作成する必要がある場合（既存のプロセスを見直す場合を含む）は、国が示した「選択レベル」からレベルを上げることが考えられる。
</t>
    <rPh sb="22" eb="23">
      <t>クニ</t>
    </rPh>
    <rPh sb="24" eb="25">
      <t>シメ</t>
    </rPh>
    <rPh sb="28" eb="30">
      <t>センタク</t>
    </rPh>
    <phoneticPr fontId="2"/>
  </si>
  <si>
    <t xml:space="preserve">【注意事項】
運用管理契約を行わない場合は、国が示した「選択レベル」からレベルを下げることが考えられる。
新たにプロセスを作成する必要がある場合（既存のプロセスを見直す場合を含む）は、国が示した「選択レベル」からレベルを上げることが考えられる。
</t>
    <phoneticPr fontId="2"/>
  </si>
  <si>
    <t xml:space="preserve">【注意事項】
期間短縮の場合は、国が示した「選択レベル」からレベルを下げることが考えられる。
さらに長期期間が必要な場合は、国が示した「選択レベル」からレベルを上げることが考えられる。
</t>
    <rPh sb="1" eb="5">
      <t>チュウイジコウ</t>
    </rPh>
    <phoneticPr fontId="2"/>
  </si>
  <si>
    <t xml:space="preserve">【レベル1】
並行稼働有りの場合には、その期間、方法等を規定すること。
【注意事項】
移行のためのシステム停止期間が確保可能であり、並行稼働しない場合、国が示した「選択レベル」からレベルを下げることが考えられる。
</t>
    <rPh sb="7" eb="9">
      <t>ヘイコウ</t>
    </rPh>
    <rPh sb="9" eb="11">
      <t>カドウ</t>
    </rPh>
    <rPh sb="11" eb="12">
      <t>ア</t>
    </rPh>
    <rPh sb="14" eb="16">
      <t>バアイ</t>
    </rPh>
    <rPh sb="21" eb="23">
      <t>キカン</t>
    </rPh>
    <rPh sb="24" eb="26">
      <t>ホウホウ</t>
    </rPh>
    <rPh sb="26" eb="27">
      <t>ナド</t>
    </rPh>
    <rPh sb="28" eb="30">
      <t>キテイ</t>
    </rPh>
    <rPh sb="38" eb="42">
      <t>チュウイジコウ</t>
    </rPh>
    <rPh sb="95" eb="96">
      <t>サ</t>
    </rPh>
    <phoneticPr fontId="2"/>
  </si>
  <si>
    <t xml:space="preserve">【注意事項】
内部犯を想定する必要がない場合、インターネットに接続したWebアプリケーションを用いない場合、国が示した「選択レベル」からレベルを下げることが考えられる。
</t>
    <rPh sb="1" eb="5">
      <t>チュウイジコウ</t>
    </rPh>
    <rPh sb="72" eb="73">
      <t>サ</t>
    </rPh>
    <phoneticPr fontId="2"/>
  </si>
  <si>
    <t>庁内データ連携機能については、メンテナンス時間を除き24時間稼働すること</t>
    <rPh sb="0" eb="1">
      <t>チョウ</t>
    </rPh>
    <rPh sb="1" eb="2">
      <t>ナイ</t>
    </rPh>
    <rPh sb="5" eb="7">
      <t>レンケイ</t>
    </rPh>
    <rPh sb="7" eb="9">
      <t>キノウ</t>
    </rPh>
    <rPh sb="21" eb="23">
      <t>ジカン</t>
    </rPh>
    <rPh sb="24" eb="25">
      <t>ノゾ</t>
    </rPh>
    <rPh sb="28" eb="30">
      <t>ジカン</t>
    </rPh>
    <rPh sb="30" eb="32">
      <t>カドウ</t>
    </rPh>
    <phoneticPr fontId="2"/>
  </si>
  <si>
    <t>【様式７】非機能要件対応表</t>
    <rPh sb="1" eb="3">
      <t>ヨウシキ</t>
    </rPh>
    <rPh sb="5" eb="10">
      <t>ヒキノウヨウケン</t>
    </rPh>
    <rPh sb="10" eb="12">
      <t>タイオウ</t>
    </rPh>
    <rPh sb="12" eb="13">
      <t>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</si>
</sst>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3" x14ac:knownFonts="1">
    <font>
      <sz val="10"/>
      <name val="ＭＳ Ｐゴシック"/>
      <family val="3"/>
      <charset val="128"/>
    </font>
    <font>
      <sz val="10"/>
      <name val="ＭＳ Ｐ明朝"/>
      <family val="1"/>
      <charset val="128"/>
    </font>
    <font>
      <sz val="6"/>
      <name val="ＭＳ Ｐゴシック"/>
      <family val="3"/>
      <charset val="128"/>
    </font>
    <font>
      <sz val="6"/>
      <name val="ＭＳ Ｐ明朝"/>
      <family val="1"/>
      <charset val="128"/>
    </font>
    <font>
      <u/>
      <sz val="11"/>
      <color indexed="12"/>
      <name val="ＭＳ Ｐゴシック"/>
      <family val="3"/>
      <charset val="128"/>
    </font>
    <font>
      <sz val="11"/>
      <name val="ＭＳ Ｐゴシック"/>
      <family val="3"/>
      <charset val="128"/>
    </font>
    <font>
      <sz val="12"/>
      <name val="ＭＳ Ｐゴシック"/>
      <family val="3"/>
      <charset val="128"/>
    </font>
    <font>
      <sz val="14"/>
      <name val="ＭＳ Ｐゴシック"/>
      <family val="3"/>
      <charset val="128"/>
    </font>
    <font>
      <strike/>
      <sz val="10"/>
      <color indexed="10"/>
      <name val="ＭＳ Ｐゴシック"/>
      <family val="3"/>
      <charset val="128"/>
    </font>
    <font>
      <sz val="11"/>
      <color theme="1"/>
      <name val="ＭＳ Ｐゴシック"/>
      <family val="3"/>
      <charset val="128"/>
      <scheme val="minor"/>
    </font>
    <font>
      <sz val="10"/>
      <color theme="1"/>
      <name val="ＭＳ Ｐゴシック"/>
      <family val="3"/>
      <charset val="128"/>
    </font>
    <font>
      <b/>
      <sz val="10"/>
      <color theme="1"/>
      <name val="ＭＳ Ｐゴシック"/>
      <family val="3"/>
      <charset val="128"/>
    </font>
    <font>
      <b/>
      <sz val="12"/>
      <color theme="1"/>
      <name val="ＭＳ Ｐゴシック"/>
      <family val="3"/>
      <charset val="128"/>
    </font>
    <font>
      <sz val="12"/>
      <color theme="1"/>
      <name val="ＭＳ Ｐゴシック"/>
      <family val="3"/>
      <charset val="128"/>
    </font>
    <font>
      <strike/>
      <sz val="10"/>
      <color theme="1"/>
      <name val="ＭＳ Ｐゴシック"/>
      <family val="3"/>
      <charset val="128"/>
    </font>
    <font>
      <sz val="10"/>
      <color rgb="FFFF0000"/>
      <name val="ＭＳ Ｐゴシック"/>
      <family val="3"/>
      <charset val="128"/>
    </font>
    <font>
      <b/>
      <sz val="12"/>
      <name val="ＭＳ Ｐゴシック"/>
      <family val="3"/>
      <charset val="128"/>
    </font>
    <font>
      <b/>
      <sz val="10"/>
      <color rgb="FFFF0000"/>
      <name val="ＭＳ Ｐゴシック"/>
      <family val="3"/>
      <charset val="128"/>
    </font>
    <font>
      <strike/>
      <sz val="10"/>
      <color rgb="FFFF0000"/>
      <name val="ＭＳ Ｐゴシック"/>
      <family val="3"/>
      <charset val="128"/>
    </font>
    <font>
      <strike/>
      <sz val="10"/>
      <name val="ＭＳ Ｐゴシック"/>
      <family val="3"/>
      <charset val="128"/>
    </font>
    <font>
      <sz val="10"/>
      <color rgb="FF000000"/>
      <name val="ＭＳ Ｐゴシック"/>
      <family val="3"/>
      <charset val="128"/>
    </font>
    <font>
      <b/>
      <sz val="20"/>
      <name val="ＭＳ Ｐゴシック"/>
      <family val="3"/>
      <charset val="128"/>
    </font>
    <font>
      <sz val="14"/>
      <color theme="1"/>
      <name val="ＭＳ Ｐゴシック"/>
      <family val="3"/>
      <charset val="128"/>
    </font>
  </fonts>
  <fills count="8">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rgb="FF99FF99"/>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5">
    <xf numFmtId="0" fontId="0" fillId="0" borderId="0">
      <alignment vertical="center"/>
    </xf>
    <xf numFmtId="0" fontId="9" fillId="0" borderId="0">
      <alignment vertical="center"/>
    </xf>
    <xf numFmtId="0" fontId="9" fillId="0" borderId="0">
      <alignment vertical="center"/>
    </xf>
    <xf numFmtId="0" fontId="1" fillId="0" borderId="0">
      <alignment vertical="center"/>
    </xf>
    <xf numFmtId="0" fontId="5" fillId="0" borderId="0">
      <alignment vertical="center"/>
    </xf>
  </cellStyleXfs>
  <cellXfs count="64">
    <xf numFmtId="0" fontId="0" fillId="0" borderId="0" xfId="0">
      <alignment vertical="center"/>
    </xf>
    <xf numFmtId="0" fontId="7" fillId="0" borderId="0" xfId="0" applyFont="1" applyBorder="1">
      <alignment vertical="center"/>
    </xf>
    <xf numFmtId="0" fontId="7" fillId="0" borderId="0" xfId="0" applyFont="1" applyBorder="1" applyAlignment="1">
      <alignment horizontal="center" vertical="center" wrapText="1"/>
    </xf>
    <xf numFmtId="0" fontId="7" fillId="0" borderId="0" xfId="0" applyFont="1" applyBorder="1" applyAlignment="1">
      <alignment horizontal="center" vertical="center"/>
    </xf>
    <xf numFmtId="0" fontId="6" fillId="0" borderId="0" xfId="0" applyFont="1" applyBorder="1">
      <alignment vertical="center"/>
    </xf>
    <xf numFmtId="0" fontId="11" fillId="3" borderId="1" xfId="0" applyFont="1" applyFill="1" applyBorder="1" applyAlignment="1">
      <alignment horizontal="center" vertical="center" wrapText="1"/>
    </xf>
    <xf numFmtId="0" fontId="12" fillId="3" borderId="1" xfId="3" applyFont="1" applyFill="1" applyBorder="1" applyAlignment="1">
      <alignment horizontal="center" vertical="center" wrapText="1"/>
    </xf>
    <xf numFmtId="0" fontId="10" fillId="0" borderId="1" xfId="0" applyFont="1" applyFill="1" applyBorder="1" applyAlignment="1">
      <alignment horizontal="center" vertical="top" wrapText="1"/>
    </xf>
    <xf numFmtId="0" fontId="10" fillId="0" borderId="1" xfId="0" applyNumberFormat="1" applyFont="1" applyFill="1" applyBorder="1" applyAlignment="1">
      <alignment horizontal="center" vertical="top" wrapText="1"/>
    </xf>
    <xf numFmtId="0" fontId="10" fillId="0" borderId="1" xfId="0" applyNumberFormat="1" applyFont="1" applyFill="1" applyBorder="1" applyAlignment="1">
      <alignment horizontal="left" vertical="top" wrapText="1"/>
    </xf>
    <xf numFmtId="0" fontId="10" fillId="0" borderId="1" xfId="0" applyFont="1" applyBorder="1" applyAlignment="1">
      <alignment horizontal="center" vertical="top" wrapText="1"/>
    </xf>
    <xf numFmtId="0" fontId="10" fillId="0" borderId="1" xfId="0" applyFont="1" applyBorder="1" applyAlignment="1">
      <alignment horizontal="left" vertical="top" wrapText="1"/>
    </xf>
    <xf numFmtId="0" fontId="10" fillId="0" borderId="1" xfId="0" applyFont="1" applyFill="1" applyBorder="1" applyAlignment="1">
      <alignment horizontal="center" vertical="top"/>
    </xf>
    <xf numFmtId="0" fontId="0" fillId="0" borderId="1" xfId="0" applyFont="1" applyBorder="1" applyAlignment="1">
      <alignment vertical="top" wrapText="1"/>
    </xf>
    <xf numFmtId="0" fontId="0" fillId="0" borderId="1" xfId="0" applyFont="1" applyFill="1" applyBorder="1" applyAlignment="1">
      <alignment vertical="top" wrapText="1"/>
    </xf>
    <xf numFmtId="0" fontId="16" fillId="5" borderId="1" xfId="0" applyFont="1" applyFill="1" applyBorder="1" applyAlignment="1">
      <alignment horizontal="center" vertical="center"/>
    </xf>
    <xf numFmtId="0" fontId="0" fillId="0" borderId="1" xfId="0" applyBorder="1" applyAlignment="1">
      <alignment horizontal="center" vertical="top" wrapText="1"/>
    </xf>
    <xf numFmtId="0" fontId="0" fillId="0" borderId="1" xfId="0" applyBorder="1" applyAlignment="1">
      <alignment vertical="top" wrapText="1"/>
    </xf>
    <xf numFmtId="0" fontId="0" fillId="0" borderId="1" xfId="3" applyFont="1" applyBorder="1" applyAlignment="1">
      <alignment horizontal="left" vertical="top" wrapText="1"/>
    </xf>
    <xf numFmtId="0" fontId="0" fillId="0" borderId="1" xfId="0" applyBorder="1" applyAlignment="1">
      <alignment horizontal="left" vertical="top" wrapText="1"/>
    </xf>
    <xf numFmtId="0" fontId="0" fillId="6" borderId="1" xfId="0" applyFill="1" applyBorder="1" applyAlignment="1">
      <alignment horizontal="left" vertical="top" wrapText="1"/>
    </xf>
    <xf numFmtId="0" fontId="0" fillId="6" borderId="1" xfId="3" applyFont="1" applyFill="1" applyBorder="1" applyAlignment="1">
      <alignment horizontal="left" vertical="top" wrapText="1"/>
    </xf>
    <xf numFmtId="0" fontId="10" fillId="0" borderId="1" xfId="3" applyFont="1" applyBorder="1" applyAlignment="1">
      <alignment horizontal="center" vertical="top" wrapText="1"/>
    </xf>
    <xf numFmtId="0" fontId="10" fillId="0" borderId="1" xfId="3" applyFont="1" applyBorder="1" applyAlignment="1">
      <alignment vertical="top" wrapText="1"/>
    </xf>
    <xf numFmtId="0" fontId="10" fillId="0" borderId="1" xfId="4" applyFont="1" applyBorder="1" applyAlignment="1">
      <alignment horizontal="left" vertical="top" wrapText="1"/>
    </xf>
    <xf numFmtId="0" fontId="10" fillId="6" borderId="1" xfId="0" applyFont="1" applyFill="1" applyBorder="1" applyAlignment="1">
      <alignment horizontal="left" vertical="top" wrapText="1"/>
    </xf>
    <xf numFmtId="0" fontId="10" fillId="0" borderId="1" xfId="3" applyFont="1" applyBorder="1" applyAlignment="1">
      <alignment horizontal="left" vertical="top" wrapText="1"/>
    </xf>
    <xf numFmtId="0" fontId="10" fillId="6" borderId="1" xfId="3" applyFont="1" applyFill="1" applyBorder="1" applyAlignment="1">
      <alignment horizontal="left" vertical="top" wrapText="1"/>
    </xf>
    <xf numFmtId="0" fontId="10" fillId="0" borderId="1" xfId="4" applyFont="1" applyBorder="1" applyAlignment="1">
      <alignment vertical="top" wrapText="1"/>
    </xf>
    <xf numFmtId="0" fontId="10" fillId="0" borderId="1" xfId="0" applyFont="1" applyBorder="1" applyAlignment="1">
      <alignment vertical="top" wrapText="1"/>
    </xf>
    <xf numFmtId="0" fontId="10" fillId="0" borderId="1" xfId="0" applyFont="1" applyBorder="1" applyAlignment="1">
      <alignment horizontal="left" vertical="top"/>
    </xf>
    <xf numFmtId="9" fontId="10" fillId="0" borderId="1" xfId="3" quotePrefix="1" applyNumberFormat="1" applyFont="1" applyBorder="1" applyAlignment="1">
      <alignment horizontal="left" vertical="top" wrapText="1"/>
    </xf>
    <xf numFmtId="176" fontId="10" fillId="0" borderId="1" xfId="3" quotePrefix="1" applyNumberFormat="1" applyFont="1" applyBorder="1" applyAlignment="1">
      <alignment horizontal="left" vertical="top" wrapText="1"/>
    </xf>
    <xf numFmtId="10" fontId="10" fillId="0" borderId="1" xfId="3" quotePrefix="1" applyNumberFormat="1" applyFont="1" applyBorder="1" applyAlignment="1">
      <alignment horizontal="left" vertical="top" wrapText="1"/>
    </xf>
    <xf numFmtId="0" fontId="15" fillId="0" borderId="1" xfId="3" applyFont="1" applyBorder="1" applyAlignment="1">
      <alignment horizontal="left" vertical="top" wrapText="1"/>
    </xf>
    <xf numFmtId="0" fontId="20" fillId="0" borderId="1" xfId="0" applyFont="1" applyBorder="1" applyAlignment="1">
      <alignment horizontal="left" vertical="top" wrapText="1"/>
    </xf>
    <xf numFmtId="0" fontId="10" fillId="0" borderId="1" xfId="0" applyFont="1" applyBorder="1" applyAlignment="1">
      <alignment horizontal="center" vertical="top"/>
    </xf>
    <xf numFmtId="0" fontId="0" fillId="7" borderId="1" xfId="0" applyFill="1" applyBorder="1" applyAlignment="1">
      <alignment horizontal="center" vertical="top" wrapText="1"/>
    </xf>
    <xf numFmtId="0" fontId="20" fillId="0" borderId="1" xfId="3" applyFont="1" applyBorder="1" applyAlignment="1">
      <alignment horizontal="left" vertical="top" wrapText="1"/>
    </xf>
    <xf numFmtId="0" fontId="0" fillId="7" borderId="1" xfId="0" applyFill="1" applyBorder="1" applyAlignment="1">
      <alignment horizontal="left" vertical="top" wrapText="1"/>
    </xf>
    <xf numFmtId="0" fontId="17" fillId="0" borderId="1" xfId="3" applyFont="1" applyBorder="1" applyAlignment="1">
      <alignment horizontal="left" vertical="top" wrapText="1"/>
    </xf>
    <xf numFmtId="10" fontId="10" fillId="0" borderId="1" xfId="0" applyNumberFormat="1" applyFont="1" applyFill="1" applyBorder="1" applyAlignment="1">
      <alignment horizontal="left" vertical="top" wrapText="1"/>
    </xf>
    <xf numFmtId="0" fontId="21" fillId="0" borderId="0" xfId="0" applyFont="1" applyBorder="1" applyAlignment="1">
      <alignment vertical="center"/>
    </xf>
    <xf numFmtId="0" fontId="12" fillId="4" borderId="1" xfId="0" applyFont="1" applyFill="1" applyBorder="1" applyAlignment="1">
      <alignment horizontal="center" vertical="center"/>
    </xf>
    <xf numFmtId="0" fontId="12" fillId="5" borderId="1" xfId="0" applyFont="1" applyFill="1" applyBorder="1" applyAlignment="1">
      <alignment horizontal="center" vertical="center" wrapText="1"/>
    </xf>
    <xf numFmtId="0" fontId="12" fillId="5" borderId="1" xfId="0" applyFont="1" applyFill="1" applyBorder="1" applyAlignment="1">
      <alignment horizontal="center" vertical="center"/>
    </xf>
    <xf numFmtId="0" fontId="12" fillId="3" borderId="1" xfId="3" applyFont="1" applyFill="1" applyBorder="1" applyAlignment="1">
      <alignment horizontal="center" vertical="center" wrapText="1"/>
    </xf>
    <xf numFmtId="0" fontId="12" fillId="3" borderId="2" xfId="3" applyFont="1" applyFill="1" applyBorder="1" applyAlignment="1">
      <alignment horizontal="center" vertical="center" wrapText="1"/>
    </xf>
    <xf numFmtId="0" fontId="12" fillId="3" borderId="3" xfId="3" applyFont="1" applyFill="1" applyBorder="1" applyAlignment="1">
      <alignment horizontal="center" vertical="center" wrapText="1"/>
    </xf>
    <xf numFmtId="0" fontId="12" fillId="3" borderId="4" xfId="3" applyFont="1" applyFill="1" applyBorder="1" applyAlignment="1">
      <alignment horizontal="center" vertical="center" wrapText="1"/>
    </xf>
    <xf numFmtId="0" fontId="12" fillId="3" borderId="5" xfId="3" applyFont="1" applyFill="1" applyBorder="1" applyAlignment="1">
      <alignment horizontal="center" vertical="center" wrapText="1"/>
    </xf>
    <xf numFmtId="0" fontId="12" fillId="3" borderId="6" xfId="3" applyFont="1" applyFill="1" applyBorder="1" applyAlignment="1">
      <alignment horizontal="center" vertical="center" wrapText="1"/>
    </xf>
    <xf numFmtId="0" fontId="12" fillId="2" borderId="1" xfId="0" applyFont="1" applyFill="1" applyBorder="1" applyAlignment="1">
      <alignment horizontal="center" vertical="center" wrapText="1"/>
    </xf>
    <xf numFmtId="0" fontId="13" fillId="2" borderId="1" xfId="0" applyFont="1" applyFill="1" applyBorder="1">
      <alignment vertical="center"/>
    </xf>
    <xf numFmtId="0" fontId="11" fillId="3" borderId="7"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2" fillId="4" borderId="1" xfId="0" applyFont="1" applyFill="1" applyBorder="1" applyAlignment="1">
      <alignment horizontal="center" vertical="center"/>
    </xf>
    <xf numFmtId="0" fontId="22" fillId="0" borderId="0" xfId="0" applyFont="1" applyBorder="1">
      <alignment vertical="center"/>
    </xf>
    <xf numFmtId="0" fontId="10" fillId="0" borderId="1" xfId="0" applyFont="1" applyFill="1" applyBorder="1" applyAlignment="1">
      <alignment vertical="top" wrapText="1"/>
    </xf>
  </cellXfs>
  <cellStyles count="5">
    <cellStyle name="標準" xfId="0" builtinId="0"/>
    <cellStyle name="標準 2" xfId="1" xr:uid="{00000000-0005-0000-0000-000001000000}"/>
    <cellStyle name="標準 3" xfId="2" xr:uid="{00000000-0005-0000-0000-000002000000}"/>
    <cellStyle name="標準_Sheet1" xfId="3" xr:uid="{00000000-0005-0000-0000-000003000000}"/>
    <cellStyle name="標準_対策種別一覧" xfId="4" xr:uid="{00000000-0005-0000-0000-000004000000}"/>
  </cellStyles>
  <dxfs count="0"/>
  <tableStyles count="0" defaultTableStyle="TableStyleMedium9" defaultPivotStyle="PivotStyleLight16"/>
  <colors>
    <mruColors>
      <color rgb="FF99FF99"/>
      <color rgb="FFCC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25400" cap="flat" cmpd="sng" algn="ctr">
          <a:solidFill>
            <a:srgbClr val="000000"/>
          </a:solidFill>
          <a:prstDash val="solid"/>
          <a:round/>
          <a:headEnd type="none" w="med" len="med"/>
          <a:tailEnd type="none" w="med" len="med"/>
        </a:ln>
        <a:effectLst/>
      </a:spPr>
      <a:bodyPr vertOverflow="clip" wrap="square" lIns="27432" tIns="18288" rIns="0" bIns="0" upright="1"/>
      <a:lstStyle/>
    </a:spDef>
    <a:lnDef>
      <a:spPr bwMode="auto">
        <a:xfrm>
          <a:off x="0" y="0"/>
          <a:ext cx="1" cy="1"/>
        </a:xfrm>
        <a:custGeom>
          <a:avLst/>
          <a:gdLst/>
          <a:ahLst/>
          <a:cxnLst/>
          <a:rect l="0" t="0" r="0" b="0"/>
          <a:pathLst/>
        </a:custGeom>
        <a:solidFill>
          <a:srgbClr val="FFFFFF"/>
        </a:solidFill>
        <a:ln w="25400" cap="flat" cmpd="sng" algn="ctr">
          <a:solidFill>
            <a:srgbClr val="000000"/>
          </a:solidFill>
          <a:prstDash val="solid"/>
          <a:round/>
          <a:headEnd type="none" w="med" len="med"/>
          <a:tailEnd type="none" w="med" len="med"/>
        </a:ln>
        <a:effectLst/>
      </a:spPr>
      <a:bodyPr vertOverflow="clip" wrap="square" lIns="27432" tIns="18288"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A1:W58"/>
  <sheetViews>
    <sheetView tabSelected="1" zoomScale="85" zoomScaleNormal="85" zoomScaleSheetLayoutView="85" zoomScalePageLayoutView="70" workbookViewId="0">
      <pane ySplit="3" topLeftCell="A4" activePane="bottomLeft" state="frozen"/>
      <selection pane="bottomLeft" activeCell="V53" sqref="V53"/>
    </sheetView>
  </sheetViews>
  <sheetFormatPr defaultColWidth="9.140625" defaultRowHeight="17.25" x14ac:dyDescent="0.15"/>
  <cols>
    <col min="1" max="1" width="8.85546875" style="2" customWidth="1"/>
    <col min="2" max="2" width="11.140625" style="3" customWidth="1"/>
    <col min="3" max="3" width="11.140625" style="1" customWidth="1"/>
    <col min="4" max="4" width="12.28515625" style="1" customWidth="1"/>
    <col min="5" max="5" width="39.7109375" style="1" customWidth="1"/>
    <col min="6" max="6" width="6.85546875" style="1" customWidth="1"/>
    <col min="7" max="7" width="9.140625" style="1" customWidth="1"/>
    <col min="8" max="8" width="43.5703125" style="1" customWidth="1"/>
    <col min="9" max="10" width="9.85546875" style="1" customWidth="1"/>
    <col min="11" max="16" width="9.85546875" style="4" customWidth="1"/>
    <col min="17" max="17" width="72.5703125" style="1" customWidth="1"/>
    <col min="18" max="18" width="10.28515625" style="62" customWidth="1"/>
    <col min="19" max="19" width="21" style="62" customWidth="1"/>
    <col min="20" max="20" width="18.5703125" style="62" customWidth="1"/>
    <col min="21" max="21" width="10.28515625" style="1" customWidth="1"/>
    <col min="22" max="22" width="21" style="1" customWidth="1"/>
    <col min="23" max="23" width="45.7109375" style="1" customWidth="1"/>
    <col min="24" max="16384" width="9.140625" style="1"/>
  </cols>
  <sheetData>
    <row r="1" spans="1:23" ht="40.5" customHeight="1" x14ac:dyDescent="0.15">
      <c r="A1" s="42" t="s">
        <v>497</v>
      </c>
    </row>
    <row r="2" spans="1:23" ht="53.25" customHeight="1" x14ac:dyDescent="0.15">
      <c r="A2" s="46" t="s">
        <v>7</v>
      </c>
      <c r="B2" s="46" t="s">
        <v>11</v>
      </c>
      <c r="C2" s="46" t="s">
        <v>8</v>
      </c>
      <c r="D2" s="47" t="s">
        <v>10</v>
      </c>
      <c r="E2" s="48" t="s">
        <v>181</v>
      </c>
      <c r="F2" s="54" t="s">
        <v>13</v>
      </c>
      <c r="G2" s="55"/>
      <c r="H2" s="58" t="s">
        <v>250</v>
      </c>
      <c r="I2" s="47" t="s">
        <v>249</v>
      </c>
      <c r="J2" s="50"/>
      <c r="K2" s="50"/>
      <c r="L2" s="50"/>
      <c r="M2" s="50"/>
      <c r="N2" s="50"/>
      <c r="O2" s="50"/>
      <c r="P2" s="51"/>
      <c r="Q2" s="52" t="s">
        <v>343</v>
      </c>
      <c r="R2" s="60" t="s">
        <v>344</v>
      </c>
      <c r="S2" s="60"/>
      <c r="T2" s="60"/>
      <c r="U2" s="44" t="s">
        <v>349</v>
      </c>
      <c r="V2" s="44"/>
      <c r="W2" s="44"/>
    </row>
    <row r="3" spans="1:23" x14ac:dyDescent="0.15">
      <c r="A3" s="46"/>
      <c r="B3" s="46"/>
      <c r="C3" s="46"/>
      <c r="D3" s="47"/>
      <c r="E3" s="49"/>
      <c r="F3" s="56"/>
      <c r="G3" s="57"/>
      <c r="H3" s="59"/>
      <c r="I3" s="5" t="s">
        <v>19</v>
      </c>
      <c r="J3" s="5" t="s">
        <v>251</v>
      </c>
      <c r="K3" s="6">
        <v>0</v>
      </c>
      <c r="L3" s="6">
        <v>1</v>
      </c>
      <c r="M3" s="6">
        <v>2</v>
      </c>
      <c r="N3" s="6">
        <v>3</v>
      </c>
      <c r="O3" s="6">
        <v>4</v>
      </c>
      <c r="P3" s="6">
        <v>5</v>
      </c>
      <c r="Q3" s="53"/>
      <c r="R3" s="61" t="s">
        <v>345</v>
      </c>
      <c r="S3" s="61"/>
      <c r="T3" s="43" t="s">
        <v>346</v>
      </c>
      <c r="U3" s="45" t="s">
        <v>345</v>
      </c>
      <c r="V3" s="45"/>
      <c r="W3" s="15" t="s">
        <v>343</v>
      </c>
    </row>
    <row r="4" spans="1:23" ht="96" x14ac:dyDescent="0.15">
      <c r="A4" s="16" t="s">
        <v>160</v>
      </c>
      <c r="B4" s="17" t="s">
        <v>21</v>
      </c>
      <c r="C4" s="18" t="s">
        <v>115</v>
      </c>
      <c r="D4" s="18" t="s">
        <v>5</v>
      </c>
      <c r="E4" s="18" t="s">
        <v>255</v>
      </c>
      <c r="F4" s="16">
        <v>2</v>
      </c>
      <c r="G4" s="9" t="str">
        <f>IF(F4="*","ベンダーによる提案事項",HLOOKUP($F4,$I$3:$P$58,ROW()-2,0))</f>
        <v>システムの復旧に外部データを利用できない</v>
      </c>
      <c r="H4" s="19" t="s">
        <v>350</v>
      </c>
      <c r="I4" s="20" t="s">
        <v>196</v>
      </c>
      <c r="J4" s="19" t="s">
        <v>200</v>
      </c>
      <c r="K4" s="18" t="s">
        <v>256</v>
      </c>
      <c r="L4" s="18" t="s">
        <v>257</v>
      </c>
      <c r="M4" s="19" t="s">
        <v>258</v>
      </c>
      <c r="N4" s="18"/>
      <c r="O4" s="18"/>
      <c r="P4" s="18"/>
      <c r="Q4" s="18" t="s">
        <v>462</v>
      </c>
      <c r="R4" s="8">
        <v>2</v>
      </c>
      <c r="S4" s="9" t="str">
        <f>HLOOKUP($R4,$I$3:$P$58,ROW()-2,0)</f>
        <v>システムの復旧に外部データを利用できない</v>
      </c>
      <c r="T4" s="29"/>
      <c r="U4" s="8"/>
      <c r="V4" s="9" t="str">
        <f>IF($U4="", "", HLOOKUP($U4,$I$3:$P$58,ROW()-2,0))</f>
        <v/>
      </c>
      <c r="W4" s="13"/>
    </row>
    <row r="5" spans="1:23" ht="144" x14ac:dyDescent="0.15">
      <c r="A5" s="16" t="s">
        <v>285</v>
      </c>
      <c r="B5" s="17" t="s">
        <v>21</v>
      </c>
      <c r="C5" s="18" t="s">
        <v>22</v>
      </c>
      <c r="D5" s="18" t="s">
        <v>259</v>
      </c>
      <c r="E5" s="18" t="s">
        <v>351</v>
      </c>
      <c r="F5" s="16">
        <v>4</v>
      </c>
      <c r="G5" s="9" t="str">
        <f t="shared" ref="G5:G58" si="0">IF(F5="*","ベンダーによる提案事項",HLOOKUP($F5,$I$3:$P$58,ROW()-2,0))</f>
        <v>緊急性の高いパッチは速やかに適用し、それ以外は定期保守時に適用を行う</v>
      </c>
      <c r="H5" s="19" t="s">
        <v>352</v>
      </c>
      <c r="I5" s="20" t="s">
        <v>196</v>
      </c>
      <c r="J5" s="19" t="s">
        <v>200</v>
      </c>
      <c r="K5" s="21" t="s">
        <v>222</v>
      </c>
      <c r="L5" s="18" t="s">
        <v>223</v>
      </c>
      <c r="M5" s="18" t="s">
        <v>224</v>
      </c>
      <c r="N5" s="18" t="s">
        <v>353</v>
      </c>
      <c r="O5" s="18" t="s">
        <v>354</v>
      </c>
      <c r="P5" s="18" t="s">
        <v>225</v>
      </c>
      <c r="Q5" s="18" t="s">
        <v>463</v>
      </c>
      <c r="R5" s="8">
        <v>4</v>
      </c>
      <c r="S5" s="9" t="str">
        <f t="shared" ref="S5:S58" si="1">HLOOKUP($R5,$I$3:$P$58,ROW()-2,0)</f>
        <v>緊急性の高いパッチは速やかに適用し、それ以外は定期保守時に適用を行う</v>
      </c>
      <c r="T5" s="29"/>
      <c r="U5" s="8"/>
      <c r="V5" s="9" t="str">
        <f t="shared" ref="V5:V58" si="2">IF($U5="", "", HLOOKUP($U5,$I$3:$P$58,ROW()-2,0))</f>
        <v/>
      </c>
      <c r="W5" s="13"/>
    </row>
    <row r="6" spans="1:23" ht="168" x14ac:dyDescent="0.15">
      <c r="A6" s="22" t="s">
        <v>180</v>
      </c>
      <c r="B6" s="23" t="s">
        <v>145</v>
      </c>
      <c r="C6" s="24" t="s">
        <v>146</v>
      </c>
      <c r="D6" s="24" t="s">
        <v>355</v>
      </c>
      <c r="E6" s="24" t="s">
        <v>356</v>
      </c>
      <c r="F6" s="10">
        <v>1</v>
      </c>
      <c r="G6" s="9" t="str">
        <f t="shared" si="0"/>
        <v>有り</v>
      </c>
      <c r="H6" s="11" t="s">
        <v>357</v>
      </c>
      <c r="I6" s="25" t="s">
        <v>196</v>
      </c>
      <c r="J6" s="11" t="s">
        <v>200</v>
      </c>
      <c r="K6" s="25" t="s">
        <v>18</v>
      </c>
      <c r="L6" s="11" t="s">
        <v>6</v>
      </c>
      <c r="M6" s="11"/>
      <c r="N6" s="11"/>
      <c r="O6" s="11"/>
      <c r="P6" s="11"/>
      <c r="Q6" s="17" t="s">
        <v>358</v>
      </c>
      <c r="R6" s="8">
        <v>1</v>
      </c>
      <c r="S6" s="9" t="str">
        <f t="shared" si="1"/>
        <v>有り</v>
      </c>
      <c r="T6" s="29"/>
      <c r="U6" s="8"/>
      <c r="V6" s="9" t="str">
        <f t="shared" si="2"/>
        <v/>
      </c>
      <c r="W6" s="13"/>
    </row>
    <row r="7" spans="1:23" ht="108" x14ac:dyDescent="0.15">
      <c r="A7" s="22" t="s">
        <v>287</v>
      </c>
      <c r="B7" s="23" t="s">
        <v>145</v>
      </c>
      <c r="C7" s="24" t="s">
        <v>0</v>
      </c>
      <c r="D7" s="24" t="s">
        <v>288</v>
      </c>
      <c r="E7" s="24" t="s">
        <v>226</v>
      </c>
      <c r="F7" s="10">
        <v>1</v>
      </c>
      <c r="G7" s="9" t="str">
        <f t="shared" si="0"/>
        <v>重要度が高い資産を扱う範囲</v>
      </c>
      <c r="H7" s="26" t="s">
        <v>359</v>
      </c>
      <c r="I7" s="25" t="s">
        <v>196</v>
      </c>
      <c r="J7" s="11" t="s">
        <v>200</v>
      </c>
      <c r="K7" s="25" t="s">
        <v>1</v>
      </c>
      <c r="L7" s="26" t="s">
        <v>260</v>
      </c>
      <c r="M7" s="26" t="s">
        <v>261</v>
      </c>
      <c r="N7" s="26"/>
      <c r="O7" s="26"/>
      <c r="P7" s="26"/>
      <c r="Q7" s="26" t="s">
        <v>360</v>
      </c>
      <c r="R7" s="8">
        <v>1</v>
      </c>
      <c r="S7" s="9" t="str">
        <f t="shared" si="1"/>
        <v>重要度が高い資産を扱う範囲</v>
      </c>
      <c r="T7" s="29"/>
      <c r="U7" s="8"/>
      <c r="V7" s="9" t="str">
        <f t="shared" si="2"/>
        <v/>
      </c>
      <c r="W7" s="13"/>
    </row>
    <row r="8" spans="1:23" ht="60" x14ac:dyDescent="0.15">
      <c r="A8" s="22" t="s">
        <v>361</v>
      </c>
      <c r="B8" s="23" t="s">
        <v>145</v>
      </c>
      <c r="C8" s="24" t="s">
        <v>252</v>
      </c>
      <c r="D8" s="24" t="s">
        <v>311</v>
      </c>
      <c r="E8" s="24" t="s">
        <v>247</v>
      </c>
      <c r="F8" s="10">
        <v>2</v>
      </c>
      <c r="G8" s="9" t="str">
        <f t="shared" si="0"/>
        <v xml:space="preserve">定義ファイルリリース時に実施
</v>
      </c>
      <c r="H8" s="11" t="s">
        <v>362</v>
      </c>
      <c r="I8" s="25" t="s">
        <v>196</v>
      </c>
      <c r="J8" s="11" t="s">
        <v>200</v>
      </c>
      <c r="K8" s="27" t="s">
        <v>197</v>
      </c>
      <c r="L8" s="26" t="s">
        <v>202</v>
      </c>
      <c r="M8" s="26" t="s">
        <v>198</v>
      </c>
      <c r="N8" s="26"/>
      <c r="O8" s="11"/>
      <c r="P8" s="11"/>
      <c r="Q8" s="19" t="s">
        <v>363</v>
      </c>
      <c r="R8" s="8">
        <v>2</v>
      </c>
      <c r="S8" s="9" t="str">
        <f t="shared" si="1"/>
        <v xml:space="preserve">定義ファイルリリース時に実施
</v>
      </c>
      <c r="T8" s="29"/>
      <c r="U8" s="8"/>
      <c r="V8" s="9" t="str">
        <f t="shared" si="2"/>
        <v/>
      </c>
      <c r="W8" s="13"/>
    </row>
    <row r="9" spans="1:23" ht="120" x14ac:dyDescent="0.15">
      <c r="A9" s="22" t="s">
        <v>284</v>
      </c>
      <c r="B9" s="23" t="s">
        <v>145</v>
      </c>
      <c r="C9" s="28" t="s">
        <v>227</v>
      </c>
      <c r="D9" s="24" t="s">
        <v>364</v>
      </c>
      <c r="E9" s="24" t="s">
        <v>365</v>
      </c>
      <c r="F9" s="10">
        <v>3</v>
      </c>
      <c r="G9" s="9" t="str">
        <f t="shared" si="0"/>
        <v>複数回、異なる方式による認証</v>
      </c>
      <c r="H9" s="11" t="s">
        <v>326</v>
      </c>
      <c r="I9" s="25" t="s">
        <v>196</v>
      </c>
      <c r="J9" s="11" t="s">
        <v>200</v>
      </c>
      <c r="K9" s="25" t="s">
        <v>12</v>
      </c>
      <c r="L9" s="25" t="s">
        <v>2</v>
      </c>
      <c r="M9" s="25" t="s">
        <v>3</v>
      </c>
      <c r="N9" s="11" t="s">
        <v>4</v>
      </c>
      <c r="O9" s="11"/>
      <c r="P9" s="11"/>
      <c r="Q9" s="11" t="s">
        <v>331</v>
      </c>
      <c r="R9" s="10">
        <v>3</v>
      </c>
      <c r="S9" s="9" t="str">
        <f t="shared" si="1"/>
        <v>複数回、異なる方式による認証</v>
      </c>
      <c r="T9" s="29"/>
      <c r="U9" s="8"/>
      <c r="V9" s="9" t="str">
        <f t="shared" si="2"/>
        <v/>
      </c>
      <c r="W9" s="13"/>
    </row>
    <row r="10" spans="1:23" ht="132" x14ac:dyDescent="0.15">
      <c r="A10" s="22" t="s">
        <v>366</v>
      </c>
      <c r="B10" s="23" t="s">
        <v>145</v>
      </c>
      <c r="C10" s="28" t="s">
        <v>227</v>
      </c>
      <c r="D10" s="24" t="s">
        <v>262</v>
      </c>
      <c r="E10" s="24" t="s">
        <v>367</v>
      </c>
      <c r="F10" s="10">
        <v>1</v>
      </c>
      <c r="G10" s="9" t="str">
        <f t="shared" si="0"/>
        <v xml:space="preserve">必要最小限のプログラムの実行、コマンドの操作、ファイルへのアクセスのみ許可する。
</v>
      </c>
      <c r="H10" s="11" t="s">
        <v>369</v>
      </c>
      <c r="I10" s="25" t="s">
        <v>196</v>
      </c>
      <c r="J10" s="11" t="s">
        <v>200</v>
      </c>
      <c r="K10" s="25" t="s">
        <v>18</v>
      </c>
      <c r="L10" s="11" t="s">
        <v>300</v>
      </c>
      <c r="M10" s="11"/>
      <c r="N10" s="11"/>
      <c r="O10" s="11"/>
      <c r="P10" s="11"/>
      <c r="Q10" s="11" t="s">
        <v>324</v>
      </c>
      <c r="R10" s="8">
        <v>1</v>
      </c>
      <c r="S10" s="9" t="str">
        <f t="shared" si="1"/>
        <v xml:space="preserve">必要最小限のプログラムの実行、コマンドの操作、ファイルへのアクセスのみ許可する。
</v>
      </c>
      <c r="T10" s="29"/>
      <c r="U10" s="8"/>
      <c r="V10" s="9" t="str">
        <f t="shared" si="2"/>
        <v/>
      </c>
      <c r="W10" s="13"/>
    </row>
    <row r="11" spans="1:23" ht="156" x14ac:dyDescent="0.15">
      <c r="A11" s="22" t="s">
        <v>298</v>
      </c>
      <c r="B11" s="23" t="s">
        <v>145</v>
      </c>
      <c r="C11" s="28" t="s">
        <v>147</v>
      </c>
      <c r="D11" s="11" t="s">
        <v>289</v>
      </c>
      <c r="E11" s="19" t="s">
        <v>368</v>
      </c>
      <c r="F11" s="10">
        <v>2</v>
      </c>
      <c r="G11" s="9" t="str">
        <f t="shared" si="0"/>
        <v>すべてのデータを暗号化</v>
      </c>
      <c r="H11" s="19" t="s">
        <v>370</v>
      </c>
      <c r="I11" s="25" t="s">
        <v>196</v>
      </c>
      <c r="J11" s="11" t="s">
        <v>200</v>
      </c>
      <c r="K11" s="25" t="s">
        <v>18</v>
      </c>
      <c r="L11" s="19" t="s">
        <v>371</v>
      </c>
      <c r="M11" s="19" t="s">
        <v>372</v>
      </c>
      <c r="N11" s="11"/>
      <c r="O11" s="11"/>
      <c r="P11" s="11"/>
      <c r="Q11" s="11" t="s">
        <v>373</v>
      </c>
      <c r="R11" s="10">
        <v>1</v>
      </c>
      <c r="S11" s="9" t="str">
        <f t="shared" si="1"/>
        <v>一部のデータを暗号化
（自治体の判断により暗号化対象とする伝送データを選定する）</v>
      </c>
      <c r="T11" s="29"/>
      <c r="U11" s="8"/>
      <c r="V11" s="9" t="str">
        <f t="shared" si="2"/>
        <v/>
      </c>
      <c r="W11" s="13"/>
    </row>
    <row r="12" spans="1:23" ht="144" x14ac:dyDescent="0.15">
      <c r="A12" s="22" t="s">
        <v>374</v>
      </c>
      <c r="B12" s="23" t="s">
        <v>145</v>
      </c>
      <c r="C12" s="28" t="s">
        <v>147</v>
      </c>
      <c r="D12" s="11" t="s">
        <v>290</v>
      </c>
      <c r="E12" s="11" t="s">
        <v>20</v>
      </c>
      <c r="F12" s="10">
        <v>3</v>
      </c>
      <c r="G12" s="9" t="str">
        <f t="shared" si="0"/>
        <v>すべてのデータを暗号化</v>
      </c>
      <c r="H12" s="11" t="s">
        <v>376</v>
      </c>
      <c r="I12" s="25" t="s">
        <v>196</v>
      </c>
      <c r="J12" s="11" t="s">
        <v>200</v>
      </c>
      <c r="K12" s="25" t="s">
        <v>18</v>
      </c>
      <c r="L12" s="25" t="s">
        <v>17</v>
      </c>
      <c r="M12" s="25" t="s">
        <v>15</v>
      </c>
      <c r="N12" s="11" t="s">
        <v>283</v>
      </c>
      <c r="O12" s="11"/>
      <c r="P12" s="11"/>
      <c r="Q12" s="11" t="s">
        <v>464</v>
      </c>
      <c r="R12" s="10">
        <v>3</v>
      </c>
      <c r="S12" s="9" t="str">
        <f t="shared" si="1"/>
        <v>すべてのデータを暗号化</v>
      </c>
      <c r="T12" s="29"/>
      <c r="U12" s="8"/>
      <c r="V12" s="9" t="str">
        <f t="shared" si="2"/>
        <v/>
      </c>
      <c r="W12" s="13"/>
    </row>
    <row r="13" spans="1:23" ht="120" x14ac:dyDescent="0.15">
      <c r="A13" s="22" t="s">
        <v>161</v>
      </c>
      <c r="B13" s="23" t="s">
        <v>145</v>
      </c>
      <c r="C13" s="28" t="s">
        <v>253</v>
      </c>
      <c r="D13" s="11" t="s">
        <v>228</v>
      </c>
      <c r="E13" s="11" t="s">
        <v>229</v>
      </c>
      <c r="F13" s="10">
        <v>1</v>
      </c>
      <c r="G13" s="9" t="str">
        <f t="shared" si="0"/>
        <v>必要なログを取得する</v>
      </c>
      <c r="H13" s="11" t="s">
        <v>327</v>
      </c>
      <c r="I13" s="25" t="s">
        <v>196</v>
      </c>
      <c r="J13" s="11" t="s">
        <v>200</v>
      </c>
      <c r="K13" s="25" t="s">
        <v>199</v>
      </c>
      <c r="L13" s="11" t="s">
        <v>25</v>
      </c>
      <c r="M13" s="11"/>
      <c r="N13" s="11"/>
      <c r="O13" s="11"/>
      <c r="P13" s="11"/>
      <c r="Q13" s="11" t="s">
        <v>332</v>
      </c>
      <c r="R13" s="8">
        <v>1</v>
      </c>
      <c r="S13" s="9" t="str">
        <f t="shared" si="1"/>
        <v>必要なログを取得する</v>
      </c>
      <c r="T13" s="29"/>
      <c r="U13" s="8"/>
      <c r="V13" s="9" t="str">
        <f t="shared" si="2"/>
        <v/>
      </c>
      <c r="W13" s="13"/>
    </row>
    <row r="14" spans="1:23" ht="72" x14ac:dyDescent="0.15">
      <c r="A14" s="22" t="s">
        <v>375</v>
      </c>
      <c r="B14" s="23" t="s">
        <v>145</v>
      </c>
      <c r="C14" s="28" t="s">
        <v>253</v>
      </c>
      <c r="D14" s="11" t="s">
        <v>24</v>
      </c>
      <c r="E14" s="11" t="s">
        <v>333</v>
      </c>
      <c r="F14" s="10">
        <v>1</v>
      </c>
      <c r="G14" s="9" t="str">
        <f t="shared" si="0"/>
        <v>重要度が高い資産を扱う範囲</v>
      </c>
      <c r="H14" s="19" t="s">
        <v>377</v>
      </c>
      <c r="I14" s="25" t="s">
        <v>196</v>
      </c>
      <c r="J14" s="11" t="s">
        <v>200</v>
      </c>
      <c r="K14" s="25" t="s">
        <v>18</v>
      </c>
      <c r="L14" s="26" t="s">
        <v>263</v>
      </c>
      <c r="M14" s="26" t="s">
        <v>14</v>
      </c>
      <c r="N14" s="11"/>
      <c r="O14" s="11"/>
      <c r="P14" s="11"/>
      <c r="Q14" s="11"/>
      <c r="R14" s="8">
        <v>1</v>
      </c>
      <c r="S14" s="9" t="str">
        <f t="shared" si="1"/>
        <v>重要度が高い資産を扱う範囲</v>
      </c>
      <c r="T14" s="29"/>
      <c r="U14" s="8"/>
      <c r="V14" s="9" t="str">
        <f t="shared" si="2"/>
        <v/>
      </c>
      <c r="W14" s="13"/>
    </row>
    <row r="15" spans="1:23" ht="84" x14ac:dyDescent="0.15">
      <c r="A15" s="22" t="s">
        <v>162</v>
      </c>
      <c r="B15" s="23" t="s">
        <v>145</v>
      </c>
      <c r="C15" s="29" t="s">
        <v>16</v>
      </c>
      <c r="D15" s="11" t="s">
        <v>230</v>
      </c>
      <c r="E15" s="11" t="s">
        <v>231</v>
      </c>
      <c r="F15" s="10">
        <v>1</v>
      </c>
      <c r="G15" s="9" t="str">
        <f t="shared" si="0"/>
        <v>対策の強化</v>
      </c>
      <c r="H15" s="11" t="s">
        <v>378</v>
      </c>
      <c r="I15" s="25" t="s">
        <v>196</v>
      </c>
      <c r="J15" s="11" t="s">
        <v>200</v>
      </c>
      <c r="K15" s="25" t="s">
        <v>18</v>
      </c>
      <c r="L15" s="11" t="s">
        <v>9</v>
      </c>
      <c r="M15" s="11"/>
      <c r="N15" s="11"/>
      <c r="O15" s="30"/>
      <c r="P15" s="11"/>
      <c r="Q15" s="11"/>
      <c r="R15" s="8">
        <v>1</v>
      </c>
      <c r="S15" s="9" t="str">
        <f t="shared" si="1"/>
        <v>対策の強化</v>
      </c>
      <c r="T15" s="29"/>
      <c r="U15" s="8"/>
      <c r="V15" s="9" t="str">
        <f t="shared" si="2"/>
        <v/>
      </c>
      <c r="W15" s="13"/>
    </row>
    <row r="16" spans="1:23" ht="48" x14ac:dyDescent="0.15">
      <c r="A16" s="22" t="s">
        <v>163</v>
      </c>
      <c r="B16" s="23" t="s">
        <v>145</v>
      </c>
      <c r="C16" s="29" t="s">
        <v>16</v>
      </c>
      <c r="D16" s="11" t="s">
        <v>232</v>
      </c>
      <c r="E16" s="11" t="s">
        <v>254</v>
      </c>
      <c r="F16" s="10">
        <v>0</v>
      </c>
      <c r="G16" s="9" t="str">
        <f t="shared" si="0"/>
        <v>無し</v>
      </c>
      <c r="H16" s="11" t="s">
        <v>379</v>
      </c>
      <c r="I16" s="25" t="s">
        <v>196</v>
      </c>
      <c r="J16" s="11" t="s">
        <v>200</v>
      </c>
      <c r="K16" s="11" t="s">
        <v>18</v>
      </c>
      <c r="L16" s="11" t="s">
        <v>6</v>
      </c>
      <c r="M16" s="11"/>
      <c r="N16" s="11"/>
      <c r="O16" s="11"/>
      <c r="P16" s="11"/>
      <c r="Q16" s="19" t="s">
        <v>465</v>
      </c>
      <c r="R16" s="8">
        <v>0</v>
      </c>
      <c r="S16" s="9" t="str">
        <f t="shared" si="1"/>
        <v>無し</v>
      </c>
      <c r="T16" s="29"/>
      <c r="U16" s="8"/>
      <c r="V16" s="9" t="str">
        <f t="shared" si="2"/>
        <v/>
      </c>
      <c r="W16" s="13"/>
    </row>
    <row r="17" spans="1:23" ht="96" x14ac:dyDescent="0.15">
      <c r="A17" s="10" t="s">
        <v>272</v>
      </c>
      <c r="B17" s="23" t="s">
        <v>26</v>
      </c>
      <c r="C17" s="23" t="s">
        <v>27</v>
      </c>
      <c r="D17" s="26" t="s">
        <v>248</v>
      </c>
      <c r="E17" s="26" t="s">
        <v>203</v>
      </c>
      <c r="F17" s="10">
        <v>2</v>
      </c>
      <c r="G17" s="9" t="str">
        <f t="shared" si="0"/>
        <v>1営業日前の時点
（日次バックアップからの復旧）</v>
      </c>
      <c r="H17" s="11" t="s">
        <v>380</v>
      </c>
      <c r="I17" s="25" t="s">
        <v>201</v>
      </c>
      <c r="J17" s="11" t="s">
        <v>200</v>
      </c>
      <c r="K17" s="27" t="s">
        <v>28</v>
      </c>
      <c r="L17" s="26" t="s">
        <v>29</v>
      </c>
      <c r="M17" s="26" t="s">
        <v>30</v>
      </c>
      <c r="N17" s="26" t="s">
        <v>301</v>
      </c>
      <c r="O17" s="26"/>
      <c r="P17" s="26"/>
      <c r="Q17" s="26" t="s">
        <v>466</v>
      </c>
      <c r="R17" s="8">
        <v>2</v>
      </c>
      <c r="S17" s="9" t="str">
        <f t="shared" si="1"/>
        <v>1営業日前の時点
（日次バックアップからの復旧）</v>
      </c>
      <c r="T17" s="63"/>
      <c r="U17" s="8"/>
      <c r="V17" s="9" t="str">
        <f t="shared" si="2"/>
        <v/>
      </c>
      <c r="W17" s="14"/>
    </row>
    <row r="18" spans="1:23" ht="84" x14ac:dyDescent="0.15">
      <c r="A18" s="10" t="s">
        <v>164</v>
      </c>
      <c r="B18" s="23" t="s">
        <v>26</v>
      </c>
      <c r="C18" s="23" t="s">
        <v>27</v>
      </c>
      <c r="D18" s="26" t="s">
        <v>233</v>
      </c>
      <c r="E18" s="26" t="s">
        <v>31</v>
      </c>
      <c r="F18" s="10">
        <v>2</v>
      </c>
      <c r="G18" s="9" t="str">
        <f t="shared" si="0"/>
        <v>12時間以内</v>
      </c>
      <c r="H18" s="19" t="s">
        <v>381</v>
      </c>
      <c r="I18" s="25" t="s">
        <v>201</v>
      </c>
      <c r="J18" s="11" t="s">
        <v>200</v>
      </c>
      <c r="K18" s="26" t="s">
        <v>32</v>
      </c>
      <c r="L18" s="26" t="s">
        <v>33</v>
      </c>
      <c r="M18" s="26" t="s">
        <v>34</v>
      </c>
      <c r="N18" s="26" t="s">
        <v>35</v>
      </c>
      <c r="O18" s="26" t="s">
        <v>36</v>
      </c>
      <c r="P18" s="26"/>
      <c r="Q18" s="26" t="s">
        <v>467</v>
      </c>
      <c r="R18" s="8">
        <v>2</v>
      </c>
      <c r="S18" s="9" t="str">
        <f t="shared" si="1"/>
        <v>12時間以内</v>
      </c>
      <c r="T18" s="29"/>
      <c r="U18" s="8"/>
      <c r="V18" s="9" t="str">
        <f t="shared" si="2"/>
        <v/>
      </c>
      <c r="W18" s="13"/>
    </row>
    <row r="19" spans="1:23" ht="60" x14ac:dyDescent="0.15">
      <c r="A19" s="10" t="s">
        <v>293</v>
      </c>
      <c r="B19" s="23" t="s">
        <v>26</v>
      </c>
      <c r="C19" s="23" t="s">
        <v>27</v>
      </c>
      <c r="D19" s="26" t="s">
        <v>234</v>
      </c>
      <c r="E19" s="26" t="s">
        <v>185</v>
      </c>
      <c r="F19" s="10">
        <v>2</v>
      </c>
      <c r="G19" s="9" t="str">
        <f t="shared" si="0"/>
        <v>全システム機能の復旧</v>
      </c>
      <c r="H19" s="11" t="s">
        <v>186</v>
      </c>
      <c r="I19" s="25" t="s">
        <v>201</v>
      </c>
      <c r="J19" s="11" t="s">
        <v>200</v>
      </c>
      <c r="K19" s="27" t="s">
        <v>37</v>
      </c>
      <c r="L19" s="26" t="s">
        <v>273</v>
      </c>
      <c r="M19" s="26" t="s">
        <v>38</v>
      </c>
      <c r="N19" s="26"/>
      <c r="O19" s="26"/>
      <c r="P19" s="26"/>
      <c r="Q19" s="18" t="s">
        <v>382</v>
      </c>
      <c r="R19" s="8">
        <v>2</v>
      </c>
      <c r="S19" s="9" t="str">
        <f t="shared" si="1"/>
        <v>全システム機能の復旧</v>
      </c>
      <c r="T19" s="29"/>
      <c r="U19" s="8"/>
      <c r="V19" s="9" t="str">
        <f t="shared" si="2"/>
        <v/>
      </c>
      <c r="W19" s="13"/>
    </row>
    <row r="20" spans="1:23" ht="192" x14ac:dyDescent="0.15">
      <c r="A20" s="10" t="s">
        <v>165</v>
      </c>
      <c r="B20" s="23" t="s">
        <v>26</v>
      </c>
      <c r="C20" s="23" t="s">
        <v>27</v>
      </c>
      <c r="D20" s="26" t="s">
        <v>148</v>
      </c>
      <c r="E20" s="26" t="s">
        <v>204</v>
      </c>
      <c r="F20" s="10">
        <v>2</v>
      </c>
      <c r="G20" s="9" t="str">
        <f t="shared" si="0"/>
        <v>一ヶ月以内に再開</v>
      </c>
      <c r="H20" s="19" t="s">
        <v>383</v>
      </c>
      <c r="I20" s="25" t="s">
        <v>201</v>
      </c>
      <c r="J20" s="11" t="s">
        <v>200</v>
      </c>
      <c r="K20" s="27" t="s">
        <v>39</v>
      </c>
      <c r="L20" s="26" t="s">
        <v>40</v>
      </c>
      <c r="M20" s="26" t="s">
        <v>41</v>
      </c>
      <c r="N20" s="26" t="s">
        <v>42</v>
      </c>
      <c r="O20" s="26" t="s">
        <v>43</v>
      </c>
      <c r="P20" s="26" t="s">
        <v>44</v>
      </c>
      <c r="Q20" s="26" t="s">
        <v>302</v>
      </c>
      <c r="R20" s="8">
        <v>2</v>
      </c>
      <c r="S20" s="9" t="str">
        <f t="shared" si="1"/>
        <v>一ヶ月以内に再開</v>
      </c>
      <c r="T20" s="29"/>
      <c r="U20" s="8"/>
      <c r="V20" s="9" t="str">
        <f t="shared" si="2"/>
        <v/>
      </c>
      <c r="W20" s="13"/>
    </row>
    <row r="21" spans="1:23" ht="156" x14ac:dyDescent="0.15">
      <c r="A21" s="10" t="s">
        <v>166</v>
      </c>
      <c r="B21" s="23" t="s">
        <v>26</v>
      </c>
      <c r="C21" s="23" t="s">
        <v>27</v>
      </c>
      <c r="D21" s="26" t="s">
        <v>45</v>
      </c>
      <c r="E21" s="26" t="s">
        <v>264</v>
      </c>
      <c r="F21" s="10">
        <v>3</v>
      </c>
      <c r="G21" s="41">
        <f t="shared" si="0"/>
        <v>0.995</v>
      </c>
      <c r="H21" s="19" t="s">
        <v>386</v>
      </c>
      <c r="I21" s="25" t="s">
        <v>201</v>
      </c>
      <c r="J21" s="11" t="s">
        <v>200</v>
      </c>
      <c r="K21" s="27" t="s">
        <v>37</v>
      </c>
      <c r="L21" s="31">
        <v>0.95</v>
      </c>
      <c r="M21" s="31">
        <v>0.99</v>
      </c>
      <c r="N21" s="32">
        <v>0.995</v>
      </c>
      <c r="O21" s="32">
        <v>0.999</v>
      </c>
      <c r="P21" s="33">
        <v>0.99990000000000001</v>
      </c>
      <c r="Q21" s="26" t="s">
        <v>468</v>
      </c>
      <c r="R21" s="8">
        <v>3</v>
      </c>
      <c r="S21" s="41">
        <f t="shared" si="1"/>
        <v>0.995</v>
      </c>
      <c r="T21" s="63" t="s">
        <v>347</v>
      </c>
      <c r="U21" s="8"/>
      <c r="V21" s="41" t="str">
        <f t="shared" si="2"/>
        <v/>
      </c>
      <c r="W21" s="13"/>
    </row>
    <row r="22" spans="1:23" ht="252" x14ac:dyDescent="0.15">
      <c r="A22" s="10" t="s">
        <v>46</v>
      </c>
      <c r="B22" s="23" t="s">
        <v>47</v>
      </c>
      <c r="C22" s="23" t="s">
        <v>48</v>
      </c>
      <c r="D22" s="26" t="s">
        <v>49</v>
      </c>
      <c r="E22" s="26" t="s">
        <v>205</v>
      </c>
      <c r="F22" s="10">
        <v>1</v>
      </c>
      <c r="G22" s="9" t="str">
        <f t="shared" si="0"/>
        <v>上限が決まっている</v>
      </c>
      <c r="H22" s="11" t="s">
        <v>295</v>
      </c>
      <c r="I22" s="25" t="s">
        <v>201</v>
      </c>
      <c r="J22" s="11" t="s">
        <v>200</v>
      </c>
      <c r="K22" s="26" t="s">
        <v>50</v>
      </c>
      <c r="L22" s="26" t="s">
        <v>51</v>
      </c>
      <c r="M22" s="34"/>
      <c r="N22" s="26"/>
      <c r="O22" s="26"/>
      <c r="P22" s="26"/>
      <c r="Q22" s="19" t="s">
        <v>469</v>
      </c>
      <c r="R22" s="8">
        <v>1</v>
      </c>
      <c r="S22" s="9" t="str">
        <f t="shared" si="1"/>
        <v>上限が決まっている</v>
      </c>
      <c r="T22" s="29"/>
      <c r="U22" s="8"/>
      <c r="V22" s="9" t="str">
        <f t="shared" si="2"/>
        <v/>
      </c>
      <c r="W22" s="13"/>
    </row>
    <row r="23" spans="1:23" ht="264" x14ac:dyDescent="0.15">
      <c r="A23" s="10" t="s">
        <v>384</v>
      </c>
      <c r="B23" s="23" t="s">
        <v>47</v>
      </c>
      <c r="C23" s="23" t="s">
        <v>48</v>
      </c>
      <c r="D23" s="26" t="s">
        <v>52</v>
      </c>
      <c r="E23" s="26" t="s">
        <v>296</v>
      </c>
      <c r="F23" s="10">
        <v>1</v>
      </c>
      <c r="G23" s="9" t="str">
        <f t="shared" si="0"/>
        <v>同時アクセスの上限が決まっている</v>
      </c>
      <c r="H23" s="11" t="s">
        <v>265</v>
      </c>
      <c r="I23" s="25" t="s">
        <v>201</v>
      </c>
      <c r="J23" s="11" t="s">
        <v>200</v>
      </c>
      <c r="K23" s="26" t="s">
        <v>235</v>
      </c>
      <c r="L23" s="26" t="s">
        <v>236</v>
      </c>
      <c r="M23" s="34"/>
      <c r="N23" s="26"/>
      <c r="O23" s="26"/>
      <c r="P23" s="26"/>
      <c r="Q23" s="19" t="s">
        <v>470</v>
      </c>
      <c r="R23" s="8">
        <v>1</v>
      </c>
      <c r="S23" s="9" t="str">
        <f t="shared" si="1"/>
        <v>同時アクセスの上限が決まっている</v>
      </c>
      <c r="T23" s="29"/>
      <c r="U23" s="8"/>
      <c r="V23" s="9" t="str">
        <f t="shared" si="2"/>
        <v/>
      </c>
      <c r="W23" s="13"/>
    </row>
    <row r="24" spans="1:23" ht="348" x14ac:dyDescent="0.15">
      <c r="A24" s="10" t="s">
        <v>385</v>
      </c>
      <c r="B24" s="23" t="s">
        <v>47</v>
      </c>
      <c r="C24" s="23" t="s">
        <v>48</v>
      </c>
      <c r="D24" s="26" t="s">
        <v>149</v>
      </c>
      <c r="E24" s="26" t="s">
        <v>206</v>
      </c>
      <c r="F24" s="10">
        <v>0</v>
      </c>
      <c r="G24" s="9" t="str">
        <f t="shared" si="0"/>
        <v>すべてのデータ件数、データ量が明確である</v>
      </c>
      <c r="H24" s="11" t="s">
        <v>387</v>
      </c>
      <c r="I24" s="25" t="s">
        <v>201</v>
      </c>
      <c r="J24" s="11" t="s">
        <v>200</v>
      </c>
      <c r="K24" s="26" t="s">
        <v>266</v>
      </c>
      <c r="L24" s="26" t="s">
        <v>267</v>
      </c>
      <c r="M24" s="34"/>
      <c r="N24" s="26"/>
      <c r="O24" s="26"/>
      <c r="P24" s="26"/>
      <c r="Q24" s="19" t="s">
        <v>471</v>
      </c>
      <c r="R24" s="8">
        <v>1</v>
      </c>
      <c r="S24" s="9" t="str">
        <f t="shared" si="1"/>
        <v>主要なデータ件数、データ量のみが明確である</v>
      </c>
      <c r="T24" s="29"/>
      <c r="U24" s="8"/>
      <c r="V24" s="9" t="str">
        <f t="shared" si="2"/>
        <v/>
      </c>
      <c r="W24" s="13"/>
    </row>
    <row r="25" spans="1:23" ht="312" x14ac:dyDescent="0.15">
      <c r="A25" s="10" t="s">
        <v>53</v>
      </c>
      <c r="B25" s="23" t="s">
        <v>47</v>
      </c>
      <c r="C25" s="23" t="s">
        <v>48</v>
      </c>
      <c r="D25" s="26" t="s">
        <v>237</v>
      </c>
      <c r="E25" s="26" t="s">
        <v>207</v>
      </c>
      <c r="F25" s="10">
        <v>0</v>
      </c>
      <c r="G25" s="9" t="str">
        <f t="shared" si="0"/>
        <v>処理ごとにリクエスト件数が明確である</v>
      </c>
      <c r="H25" s="11" t="s">
        <v>387</v>
      </c>
      <c r="I25" s="25" t="s">
        <v>201</v>
      </c>
      <c r="J25" s="11" t="s">
        <v>200</v>
      </c>
      <c r="K25" s="26" t="s">
        <v>238</v>
      </c>
      <c r="L25" s="26" t="s">
        <v>239</v>
      </c>
      <c r="M25" s="34"/>
      <c r="N25" s="26"/>
      <c r="O25" s="26"/>
      <c r="P25" s="26"/>
      <c r="Q25" s="19" t="s">
        <v>388</v>
      </c>
      <c r="R25" s="8">
        <v>1</v>
      </c>
      <c r="S25" s="9" t="str">
        <f t="shared" si="1"/>
        <v>主な処理のリクエスト件数のみが明確である</v>
      </c>
      <c r="T25" s="29"/>
      <c r="U25" s="8"/>
      <c r="V25" s="9" t="str">
        <f t="shared" si="2"/>
        <v/>
      </c>
      <c r="W25" s="13"/>
    </row>
    <row r="26" spans="1:23" ht="312" x14ac:dyDescent="0.15">
      <c r="A26" s="10" t="s">
        <v>54</v>
      </c>
      <c r="B26" s="23" t="s">
        <v>47</v>
      </c>
      <c r="C26" s="23" t="s">
        <v>48</v>
      </c>
      <c r="D26" s="26" t="s">
        <v>55</v>
      </c>
      <c r="E26" s="26" t="s">
        <v>56</v>
      </c>
      <c r="F26" s="10">
        <v>0</v>
      </c>
      <c r="G26" s="9" t="str">
        <f t="shared" si="0"/>
        <v>処理単位ごとに処理件数が決まっている</v>
      </c>
      <c r="H26" s="11" t="s">
        <v>387</v>
      </c>
      <c r="I26" s="25" t="s">
        <v>201</v>
      </c>
      <c r="J26" s="11" t="s">
        <v>200</v>
      </c>
      <c r="K26" s="26" t="s">
        <v>212</v>
      </c>
      <c r="L26" s="26" t="s">
        <v>57</v>
      </c>
      <c r="M26" s="34"/>
      <c r="N26" s="26"/>
      <c r="O26" s="26"/>
      <c r="P26" s="26"/>
      <c r="Q26" s="19" t="s">
        <v>472</v>
      </c>
      <c r="R26" s="8">
        <v>1</v>
      </c>
      <c r="S26" s="9" t="str">
        <f t="shared" si="1"/>
        <v>主な処理の処理件数が決まっている</v>
      </c>
      <c r="T26" s="29"/>
      <c r="U26" s="8"/>
      <c r="V26" s="9" t="str">
        <f t="shared" si="2"/>
        <v/>
      </c>
      <c r="W26" s="13"/>
    </row>
    <row r="27" spans="1:23" ht="132" x14ac:dyDescent="0.15">
      <c r="A27" s="10" t="s">
        <v>294</v>
      </c>
      <c r="B27" s="23" t="s">
        <v>47</v>
      </c>
      <c r="C27" s="23" t="s">
        <v>58</v>
      </c>
      <c r="D27" s="26" t="s">
        <v>240</v>
      </c>
      <c r="E27" s="23" t="s">
        <v>389</v>
      </c>
      <c r="F27" s="10">
        <v>3</v>
      </c>
      <c r="G27" s="9" t="str">
        <f t="shared" si="0"/>
        <v>3秒以内</v>
      </c>
      <c r="H27" s="19" t="s">
        <v>394</v>
      </c>
      <c r="I27" s="25" t="s">
        <v>201</v>
      </c>
      <c r="J27" s="11" t="s">
        <v>200</v>
      </c>
      <c r="K27" s="27" t="s">
        <v>37</v>
      </c>
      <c r="L27" s="26" t="s">
        <v>59</v>
      </c>
      <c r="M27" s="26" t="s">
        <v>60</v>
      </c>
      <c r="N27" s="26" t="s">
        <v>195</v>
      </c>
      <c r="O27" s="26" t="s">
        <v>61</v>
      </c>
      <c r="P27" s="26"/>
      <c r="Q27" s="11" t="s">
        <v>473</v>
      </c>
      <c r="R27" s="8">
        <v>3</v>
      </c>
      <c r="S27" s="9" t="str">
        <f t="shared" si="1"/>
        <v>3秒以内</v>
      </c>
      <c r="T27" s="29"/>
      <c r="U27" s="8"/>
      <c r="V27" s="9" t="str">
        <f t="shared" si="2"/>
        <v/>
      </c>
      <c r="W27" s="13"/>
    </row>
    <row r="28" spans="1:23" ht="132" x14ac:dyDescent="0.15">
      <c r="A28" s="10" t="s">
        <v>167</v>
      </c>
      <c r="B28" s="23" t="s">
        <v>47</v>
      </c>
      <c r="C28" s="23" t="s">
        <v>58</v>
      </c>
      <c r="D28" s="26" t="s">
        <v>241</v>
      </c>
      <c r="E28" s="23" t="s">
        <v>389</v>
      </c>
      <c r="F28" s="10">
        <v>2</v>
      </c>
      <c r="G28" s="9" t="str">
        <f t="shared" si="0"/>
        <v>5秒以内</v>
      </c>
      <c r="H28" s="19" t="s">
        <v>395</v>
      </c>
      <c r="I28" s="25" t="s">
        <v>201</v>
      </c>
      <c r="J28" s="11" t="s">
        <v>200</v>
      </c>
      <c r="K28" s="27" t="s">
        <v>37</v>
      </c>
      <c r="L28" s="26" t="s">
        <v>59</v>
      </c>
      <c r="M28" s="26" t="s">
        <v>60</v>
      </c>
      <c r="N28" s="26" t="s">
        <v>195</v>
      </c>
      <c r="O28" s="26" t="s">
        <v>61</v>
      </c>
      <c r="P28" s="26"/>
      <c r="Q28" s="11" t="s">
        <v>474</v>
      </c>
      <c r="R28" s="8">
        <v>2</v>
      </c>
      <c r="S28" s="9" t="str">
        <f t="shared" si="1"/>
        <v>5秒以内</v>
      </c>
      <c r="T28" s="29"/>
      <c r="U28" s="8"/>
      <c r="V28" s="9" t="str">
        <f t="shared" si="2"/>
        <v/>
      </c>
      <c r="W28" s="13"/>
    </row>
    <row r="29" spans="1:23" ht="192" x14ac:dyDescent="0.15">
      <c r="A29" s="10" t="s">
        <v>168</v>
      </c>
      <c r="B29" s="23" t="s">
        <v>47</v>
      </c>
      <c r="C29" s="23" t="s">
        <v>58</v>
      </c>
      <c r="D29" s="26" t="s">
        <v>390</v>
      </c>
      <c r="E29" s="23" t="s">
        <v>391</v>
      </c>
      <c r="F29" s="10">
        <v>2</v>
      </c>
      <c r="G29" s="9" t="str">
        <f t="shared" si="0"/>
        <v>再実行の余裕が確保できる</v>
      </c>
      <c r="H29" s="11" t="s">
        <v>396</v>
      </c>
      <c r="I29" s="25" t="s">
        <v>201</v>
      </c>
      <c r="J29" s="11" t="s">
        <v>200</v>
      </c>
      <c r="K29" s="27" t="s">
        <v>397</v>
      </c>
      <c r="L29" s="26" t="s">
        <v>213</v>
      </c>
      <c r="M29" s="26" t="s">
        <v>214</v>
      </c>
      <c r="N29" s="26"/>
      <c r="O29" s="26"/>
      <c r="P29" s="26"/>
      <c r="Q29" s="19" t="s">
        <v>398</v>
      </c>
      <c r="R29" s="8">
        <v>2</v>
      </c>
      <c r="S29" s="9" t="str">
        <f t="shared" si="1"/>
        <v>再実行の余裕が確保できる</v>
      </c>
      <c r="T29" s="29"/>
      <c r="U29" s="8"/>
      <c r="V29" s="9" t="str">
        <f t="shared" si="2"/>
        <v/>
      </c>
      <c r="W29" s="13"/>
    </row>
    <row r="30" spans="1:23" ht="120" x14ac:dyDescent="0.15">
      <c r="A30" s="10" t="s">
        <v>169</v>
      </c>
      <c r="B30" s="23" t="s">
        <v>47</v>
      </c>
      <c r="C30" s="23" t="s">
        <v>58</v>
      </c>
      <c r="D30" s="26" t="s">
        <v>392</v>
      </c>
      <c r="E30" s="23" t="s">
        <v>393</v>
      </c>
      <c r="F30" s="10">
        <v>2</v>
      </c>
      <c r="G30" s="9" t="str">
        <f t="shared" si="0"/>
        <v>再実行の余裕が確保できる</v>
      </c>
      <c r="H30" s="11" t="s">
        <v>399</v>
      </c>
      <c r="I30" s="25" t="s">
        <v>201</v>
      </c>
      <c r="J30" s="11" t="s">
        <v>200</v>
      </c>
      <c r="K30" s="27" t="s">
        <v>397</v>
      </c>
      <c r="L30" s="26" t="s">
        <v>213</v>
      </c>
      <c r="M30" s="26" t="s">
        <v>214</v>
      </c>
      <c r="N30" s="26"/>
      <c r="O30" s="26"/>
      <c r="P30" s="26"/>
      <c r="Q30" s="19" t="s">
        <v>475</v>
      </c>
      <c r="R30" s="8">
        <v>2</v>
      </c>
      <c r="S30" s="9" t="str">
        <f t="shared" si="1"/>
        <v>再実行の余裕が確保できる</v>
      </c>
      <c r="T30" s="29"/>
      <c r="U30" s="8"/>
      <c r="V30" s="9" t="str">
        <f t="shared" si="2"/>
        <v/>
      </c>
      <c r="W30" s="13"/>
    </row>
    <row r="31" spans="1:23" ht="120" x14ac:dyDescent="0.15">
      <c r="A31" s="10" t="s">
        <v>170</v>
      </c>
      <c r="B31" s="29" t="s">
        <v>21</v>
      </c>
      <c r="C31" s="23" t="s">
        <v>62</v>
      </c>
      <c r="D31" s="26" t="s">
        <v>150</v>
      </c>
      <c r="E31" s="26" t="s">
        <v>208</v>
      </c>
      <c r="F31" s="10">
        <v>1</v>
      </c>
      <c r="G31" s="9" t="str">
        <f t="shared" si="0"/>
        <v>定時内での利用
（1日8時間程度利用）</v>
      </c>
      <c r="H31" s="19" t="s">
        <v>401</v>
      </c>
      <c r="I31" s="25" t="s">
        <v>201</v>
      </c>
      <c r="J31" s="11" t="s">
        <v>200</v>
      </c>
      <c r="K31" s="26" t="s">
        <v>182</v>
      </c>
      <c r="L31" s="26" t="s">
        <v>297</v>
      </c>
      <c r="M31" s="26" t="s">
        <v>328</v>
      </c>
      <c r="N31" s="26" t="s">
        <v>329</v>
      </c>
      <c r="O31" s="26" t="s">
        <v>309</v>
      </c>
      <c r="P31" s="26"/>
      <c r="Q31" s="26" t="s">
        <v>476</v>
      </c>
      <c r="R31" s="8">
        <v>1</v>
      </c>
      <c r="S31" s="9" t="str">
        <f t="shared" si="1"/>
        <v>定時内での利用
（1日8時間程度利用）</v>
      </c>
      <c r="T31" s="63" t="s">
        <v>496</v>
      </c>
      <c r="U31" s="8"/>
      <c r="V31" s="9" t="str">
        <f t="shared" si="2"/>
        <v/>
      </c>
      <c r="W31" s="13"/>
    </row>
    <row r="32" spans="1:23" ht="60" x14ac:dyDescent="0.15">
      <c r="A32" s="10" t="s">
        <v>325</v>
      </c>
      <c r="B32" s="29" t="s">
        <v>21</v>
      </c>
      <c r="C32" s="23" t="s">
        <v>62</v>
      </c>
      <c r="D32" s="26" t="s">
        <v>151</v>
      </c>
      <c r="E32" s="26" t="s">
        <v>286</v>
      </c>
      <c r="F32" s="10">
        <v>1</v>
      </c>
      <c r="G32" s="9" t="str">
        <f t="shared" si="0"/>
        <v>定時内での利用
（1日8時間程度利用）</v>
      </c>
      <c r="H32" s="11" t="s">
        <v>402</v>
      </c>
      <c r="I32" s="25" t="s">
        <v>201</v>
      </c>
      <c r="J32" s="11" t="s">
        <v>200</v>
      </c>
      <c r="K32" s="26" t="s">
        <v>184</v>
      </c>
      <c r="L32" s="26" t="s">
        <v>63</v>
      </c>
      <c r="M32" s="26" t="s">
        <v>64</v>
      </c>
      <c r="N32" s="26" t="s">
        <v>183</v>
      </c>
      <c r="O32" s="26"/>
      <c r="P32" s="26"/>
      <c r="Q32" s="26" t="s">
        <v>477</v>
      </c>
      <c r="R32" s="8">
        <v>1</v>
      </c>
      <c r="S32" s="9" t="str">
        <f t="shared" si="1"/>
        <v>定時内での利用
（1日8時間程度利用）</v>
      </c>
      <c r="T32" s="63" t="s">
        <v>496</v>
      </c>
      <c r="U32" s="8"/>
      <c r="V32" s="9" t="str">
        <f t="shared" si="2"/>
        <v/>
      </c>
      <c r="W32" s="13"/>
    </row>
    <row r="33" spans="1:23" ht="72" x14ac:dyDescent="0.15">
      <c r="A33" s="10" t="s">
        <v>171</v>
      </c>
      <c r="B33" s="29" t="s">
        <v>21</v>
      </c>
      <c r="C33" s="23" t="s">
        <v>62</v>
      </c>
      <c r="D33" s="26" t="s">
        <v>65</v>
      </c>
      <c r="E33" s="11" t="s">
        <v>274</v>
      </c>
      <c r="F33" s="10">
        <v>4</v>
      </c>
      <c r="G33" s="9" t="str">
        <f t="shared" si="0"/>
        <v xml:space="preserve">日次で取得
</v>
      </c>
      <c r="H33" s="11" t="s">
        <v>403</v>
      </c>
      <c r="I33" s="25" t="s">
        <v>201</v>
      </c>
      <c r="J33" s="11" t="s">
        <v>200</v>
      </c>
      <c r="K33" s="27" t="s">
        <v>66</v>
      </c>
      <c r="L33" s="26" t="s">
        <v>67</v>
      </c>
      <c r="M33" s="26" t="s">
        <v>68</v>
      </c>
      <c r="N33" s="26" t="s">
        <v>69</v>
      </c>
      <c r="O33" s="26" t="s">
        <v>70</v>
      </c>
      <c r="P33" s="26" t="s">
        <v>71</v>
      </c>
      <c r="Q33" s="26" t="s">
        <v>478</v>
      </c>
      <c r="R33" s="8">
        <v>4</v>
      </c>
      <c r="S33" s="9" t="str">
        <f t="shared" si="1"/>
        <v xml:space="preserve">日次で取得
</v>
      </c>
      <c r="T33" s="29"/>
      <c r="U33" s="8"/>
      <c r="V33" s="9" t="str">
        <f t="shared" si="2"/>
        <v/>
      </c>
      <c r="W33" s="13"/>
    </row>
    <row r="34" spans="1:23" ht="132" x14ac:dyDescent="0.15">
      <c r="A34" s="10" t="s">
        <v>172</v>
      </c>
      <c r="B34" s="29" t="s">
        <v>21</v>
      </c>
      <c r="C34" s="23" t="s">
        <v>72</v>
      </c>
      <c r="D34" s="26" t="s">
        <v>73</v>
      </c>
      <c r="E34" s="26" t="s">
        <v>74</v>
      </c>
      <c r="F34" s="10">
        <v>2</v>
      </c>
      <c r="G34" s="9" t="str">
        <f t="shared" si="0"/>
        <v xml:space="preserve">情報システムの通常運用と保守運用のマニュアルを提供する
</v>
      </c>
      <c r="H34" s="11" t="s">
        <v>404</v>
      </c>
      <c r="I34" s="25" t="s">
        <v>201</v>
      </c>
      <c r="J34" s="11" t="s">
        <v>200</v>
      </c>
      <c r="K34" s="26" t="s">
        <v>405</v>
      </c>
      <c r="L34" s="26" t="s">
        <v>215</v>
      </c>
      <c r="M34" s="26" t="s">
        <v>246</v>
      </c>
      <c r="N34" s="26" t="s">
        <v>75</v>
      </c>
      <c r="O34" s="26"/>
      <c r="P34" s="26"/>
      <c r="Q34" s="26" t="s">
        <v>479</v>
      </c>
      <c r="R34" s="8">
        <v>2</v>
      </c>
      <c r="S34" s="9" t="str">
        <f t="shared" si="1"/>
        <v xml:space="preserve">情報システムの通常運用と保守運用のマニュアルを提供する
</v>
      </c>
      <c r="T34" s="29"/>
      <c r="U34" s="8"/>
      <c r="V34" s="9" t="str">
        <f t="shared" si="2"/>
        <v/>
      </c>
      <c r="W34" s="13"/>
    </row>
    <row r="35" spans="1:23" ht="96" x14ac:dyDescent="0.15">
      <c r="A35" s="10" t="s">
        <v>173</v>
      </c>
      <c r="B35" s="29" t="s">
        <v>21</v>
      </c>
      <c r="C35" s="23" t="s">
        <v>72</v>
      </c>
      <c r="D35" s="26" t="s">
        <v>76</v>
      </c>
      <c r="E35" s="26" t="s">
        <v>400</v>
      </c>
      <c r="F35" s="10">
        <v>1</v>
      </c>
      <c r="G35" s="9" t="str">
        <f t="shared" si="0"/>
        <v>他システムと接続する</v>
      </c>
      <c r="H35" s="11" t="s">
        <v>406</v>
      </c>
      <c r="I35" s="25" t="s">
        <v>201</v>
      </c>
      <c r="J35" s="11" t="s">
        <v>200</v>
      </c>
      <c r="K35" s="26" t="s">
        <v>334</v>
      </c>
      <c r="L35" s="26" t="s">
        <v>335</v>
      </c>
      <c r="M35" s="26" t="s">
        <v>330</v>
      </c>
      <c r="N35" s="26"/>
      <c r="O35" s="26"/>
      <c r="P35" s="26"/>
      <c r="Q35" s="26" t="s">
        <v>336</v>
      </c>
      <c r="R35" s="8">
        <v>1</v>
      </c>
      <c r="S35" s="9" t="str">
        <f t="shared" si="1"/>
        <v>他システムと接続する</v>
      </c>
      <c r="T35" s="29"/>
      <c r="U35" s="8"/>
      <c r="V35" s="9" t="str">
        <f t="shared" si="2"/>
        <v/>
      </c>
      <c r="W35" s="13"/>
    </row>
    <row r="36" spans="1:23" ht="72" x14ac:dyDescent="0.15">
      <c r="A36" s="10" t="s">
        <v>174</v>
      </c>
      <c r="B36" s="29" t="s">
        <v>21</v>
      </c>
      <c r="C36" s="23" t="s">
        <v>77</v>
      </c>
      <c r="D36" s="26" t="s">
        <v>220</v>
      </c>
      <c r="E36" s="26" t="s">
        <v>209</v>
      </c>
      <c r="F36" s="10">
        <v>2</v>
      </c>
      <c r="G36" s="9" t="str">
        <f t="shared" si="0"/>
        <v>アップデート</v>
      </c>
      <c r="H36" s="11" t="s">
        <v>407</v>
      </c>
      <c r="I36" s="25" t="s">
        <v>201</v>
      </c>
      <c r="J36" s="11" t="s">
        <v>200</v>
      </c>
      <c r="K36" s="27" t="s">
        <v>78</v>
      </c>
      <c r="L36" s="26" t="s">
        <v>192</v>
      </c>
      <c r="M36" s="26" t="s">
        <v>242</v>
      </c>
      <c r="N36" s="26"/>
      <c r="O36" s="26"/>
      <c r="P36" s="26"/>
      <c r="Q36" s="26"/>
      <c r="R36" s="8">
        <v>2</v>
      </c>
      <c r="S36" s="9" t="str">
        <f t="shared" si="1"/>
        <v>アップデート</v>
      </c>
      <c r="T36" s="29"/>
      <c r="U36" s="8"/>
      <c r="V36" s="9" t="str">
        <f t="shared" si="2"/>
        <v/>
      </c>
      <c r="W36" s="13"/>
    </row>
    <row r="37" spans="1:23" ht="204" x14ac:dyDescent="0.15">
      <c r="A37" s="10" t="s">
        <v>79</v>
      </c>
      <c r="B37" s="29" t="s">
        <v>80</v>
      </c>
      <c r="C37" s="26" t="s">
        <v>81</v>
      </c>
      <c r="D37" s="26" t="s">
        <v>82</v>
      </c>
      <c r="E37" s="26" t="s">
        <v>210</v>
      </c>
      <c r="F37" s="10">
        <v>4</v>
      </c>
      <c r="G37" s="9" t="str">
        <f t="shared" si="0"/>
        <v xml:space="preserve">利用の少ない時間帯（夜間など）
</v>
      </c>
      <c r="H37" s="11" t="s">
        <v>408</v>
      </c>
      <c r="I37" s="25" t="s">
        <v>201</v>
      </c>
      <c r="J37" s="11" t="s">
        <v>200</v>
      </c>
      <c r="K37" s="25" t="s">
        <v>83</v>
      </c>
      <c r="L37" s="26" t="s">
        <v>84</v>
      </c>
      <c r="M37" s="26" t="s">
        <v>85</v>
      </c>
      <c r="N37" s="26" t="s">
        <v>86</v>
      </c>
      <c r="O37" s="26" t="s">
        <v>87</v>
      </c>
      <c r="P37" s="26" t="s">
        <v>88</v>
      </c>
      <c r="Q37" s="19" t="s">
        <v>409</v>
      </c>
      <c r="R37" s="8">
        <v>4</v>
      </c>
      <c r="S37" s="9" t="str">
        <f t="shared" si="1"/>
        <v xml:space="preserve">利用の少ない時間帯（夜間など）
</v>
      </c>
      <c r="T37" s="63"/>
      <c r="U37" s="8"/>
      <c r="V37" s="9" t="str">
        <f t="shared" si="2"/>
        <v/>
      </c>
      <c r="W37" s="14"/>
    </row>
    <row r="38" spans="1:23" ht="108" x14ac:dyDescent="0.15">
      <c r="A38" s="10" t="s">
        <v>89</v>
      </c>
      <c r="B38" s="29" t="s">
        <v>80</v>
      </c>
      <c r="C38" s="26" t="s">
        <v>90</v>
      </c>
      <c r="D38" s="26" t="s">
        <v>91</v>
      </c>
      <c r="E38" s="26" t="s">
        <v>211</v>
      </c>
      <c r="F38" s="10">
        <v>3</v>
      </c>
      <c r="G38" s="9" t="str">
        <f t="shared" si="0"/>
        <v>移行対象設備・機器のシステム全部を入れ替える</v>
      </c>
      <c r="H38" s="11" t="s">
        <v>410</v>
      </c>
      <c r="I38" s="25" t="s">
        <v>201</v>
      </c>
      <c r="J38" s="11" t="s">
        <v>200</v>
      </c>
      <c r="K38" s="27" t="s">
        <v>92</v>
      </c>
      <c r="L38" s="26" t="s">
        <v>93</v>
      </c>
      <c r="M38" s="26" t="s">
        <v>243</v>
      </c>
      <c r="N38" s="11" t="s">
        <v>94</v>
      </c>
      <c r="O38" s="26" t="s">
        <v>95</v>
      </c>
      <c r="P38" s="11"/>
      <c r="Q38" s="19" t="s">
        <v>480</v>
      </c>
      <c r="R38" s="8">
        <v>3</v>
      </c>
      <c r="S38" s="9" t="str">
        <f t="shared" si="1"/>
        <v>移行対象設備・機器のシステム全部を入れ替える</v>
      </c>
      <c r="T38" s="29"/>
      <c r="U38" s="8"/>
      <c r="V38" s="9" t="str">
        <f t="shared" si="2"/>
        <v/>
      </c>
      <c r="W38" s="13"/>
    </row>
    <row r="39" spans="1:23" ht="48" x14ac:dyDescent="0.15">
      <c r="A39" s="10" t="s">
        <v>96</v>
      </c>
      <c r="B39" s="29" t="s">
        <v>80</v>
      </c>
      <c r="C39" s="26" t="s">
        <v>97</v>
      </c>
      <c r="D39" s="26" t="s">
        <v>98</v>
      </c>
      <c r="E39" s="26" t="s">
        <v>268</v>
      </c>
      <c r="F39" s="10" t="s">
        <v>271</v>
      </c>
      <c r="G39" s="9" t="str">
        <f t="shared" si="0"/>
        <v>ベンダーによる提案事項</v>
      </c>
      <c r="H39" s="11" t="s">
        <v>411</v>
      </c>
      <c r="I39" s="25" t="s">
        <v>201</v>
      </c>
      <c r="J39" s="11" t="s">
        <v>200</v>
      </c>
      <c r="K39" s="26" t="s">
        <v>92</v>
      </c>
      <c r="L39" s="26" t="s">
        <v>99</v>
      </c>
      <c r="M39" s="26" t="s">
        <v>100</v>
      </c>
      <c r="N39" s="26" t="s">
        <v>101</v>
      </c>
      <c r="O39" s="26"/>
      <c r="P39" s="26"/>
      <c r="Q39" s="11" t="s">
        <v>481</v>
      </c>
      <c r="R39" s="8" t="s">
        <v>271</v>
      </c>
      <c r="S39" s="9" t="str">
        <f t="shared" si="1"/>
        <v>仕様の対象としない</v>
      </c>
      <c r="T39" s="29"/>
      <c r="U39" s="8"/>
      <c r="V39" s="9" t="str">
        <f t="shared" si="2"/>
        <v/>
      </c>
      <c r="W39" s="13"/>
    </row>
    <row r="40" spans="1:23" ht="132" x14ac:dyDescent="0.15">
      <c r="A40" s="10" t="s">
        <v>102</v>
      </c>
      <c r="B40" s="29" t="s">
        <v>80</v>
      </c>
      <c r="C40" s="26" t="s">
        <v>103</v>
      </c>
      <c r="D40" s="26" t="s">
        <v>221</v>
      </c>
      <c r="E40" s="26" t="s">
        <v>104</v>
      </c>
      <c r="F40" s="10">
        <v>1</v>
      </c>
      <c r="G40" s="9" t="str">
        <f t="shared" si="0"/>
        <v xml:space="preserve">ユーザとベンダーと共同で実施
</v>
      </c>
      <c r="H40" s="11" t="s">
        <v>412</v>
      </c>
      <c r="I40" s="25" t="s">
        <v>201</v>
      </c>
      <c r="J40" s="11" t="s">
        <v>200</v>
      </c>
      <c r="K40" s="27" t="s">
        <v>275</v>
      </c>
      <c r="L40" s="26" t="s">
        <v>155</v>
      </c>
      <c r="M40" s="26" t="s">
        <v>276</v>
      </c>
      <c r="N40" s="26"/>
      <c r="O40" s="26"/>
      <c r="P40" s="26"/>
      <c r="Q40" s="35" t="s">
        <v>413</v>
      </c>
      <c r="R40" s="8">
        <v>1</v>
      </c>
      <c r="S40" s="9" t="str">
        <f t="shared" si="1"/>
        <v xml:space="preserve">ユーザとベンダーと共同で実施
</v>
      </c>
      <c r="T40" s="29"/>
      <c r="U40" s="8"/>
      <c r="V40" s="9" t="str">
        <f t="shared" si="2"/>
        <v/>
      </c>
      <c r="W40" s="13"/>
    </row>
    <row r="41" spans="1:23" ht="120" x14ac:dyDescent="0.15">
      <c r="A41" s="10" t="s">
        <v>414</v>
      </c>
      <c r="B41" s="29" t="s">
        <v>23</v>
      </c>
      <c r="C41" s="23" t="s">
        <v>105</v>
      </c>
      <c r="D41" s="26" t="s">
        <v>106</v>
      </c>
      <c r="E41" s="18" t="s">
        <v>415</v>
      </c>
      <c r="F41" s="10">
        <v>1</v>
      </c>
      <c r="G41" s="9" t="str">
        <f t="shared" si="0"/>
        <v>制約有り</v>
      </c>
      <c r="H41" s="11" t="s">
        <v>417</v>
      </c>
      <c r="I41" s="25" t="s">
        <v>201</v>
      </c>
      <c r="J41" s="11" t="s">
        <v>200</v>
      </c>
      <c r="K41" s="25" t="s">
        <v>418</v>
      </c>
      <c r="L41" s="26" t="s">
        <v>419</v>
      </c>
      <c r="M41" s="26"/>
      <c r="N41" s="26"/>
      <c r="O41" s="26"/>
      <c r="P41" s="26"/>
      <c r="Q41" s="26" t="s">
        <v>216</v>
      </c>
      <c r="R41" s="8">
        <v>1</v>
      </c>
      <c r="S41" s="9" t="str">
        <f t="shared" si="1"/>
        <v>制約有り</v>
      </c>
      <c r="T41" s="29"/>
      <c r="U41" s="8"/>
      <c r="V41" s="9" t="str">
        <f t="shared" si="2"/>
        <v/>
      </c>
      <c r="W41" s="13"/>
    </row>
    <row r="42" spans="1:23" ht="120" x14ac:dyDescent="0.15">
      <c r="A42" s="10" t="s">
        <v>107</v>
      </c>
      <c r="B42" s="29" t="s">
        <v>23</v>
      </c>
      <c r="C42" s="23" t="s">
        <v>105</v>
      </c>
      <c r="D42" s="26" t="s">
        <v>108</v>
      </c>
      <c r="E42" s="18" t="s">
        <v>416</v>
      </c>
      <c r="F42" s="10">
        <v>1</v>
      </c>
      <c r="G42" s="9" t="str">
        <f t="shared" si="0"/>
        <v>制約有り</v>
      </c>
      <c r="H42" s="19" t="s">
        <v>420</v>
      </c>
      <c r="I42" s="25" t="s">
        <v>201</v>
      </c>
      <c r="J42" s="11" t="s">
        <v>200</v>
      </c>
      <c r="K42" s="25" t="s">
        <v>418</v>
      </c>
      <c r="L42" s="26" t="s">
        <v>419</v>
      </c>
      <c r="M42" s="26"/>
      <c r="N42" s="26"/>
      <c r="O42" s="26"/>
      <c r="P42" s="26"/>
      <c r="Q42" s="26"/>
      <c r="R42" s="8">
        <v>1</v>
      </c>
      <c r="S42" s="9" t="str">
        <f t="shared" si="1"/>
        <v>制約有り</v>
      </c>
      <c r="T42" s="29"/>
      <c r="U42" s="8"/>
      <c r="V42" s="9" t="str">
        <f t="shared" si="2"/>
        <v/>
      </c>
      <c r="W42" s="13"/>
    </row>
    <row r="43" spans="1:23" ht="120" x14ac:dyDescent="0.15">
      <c r="A43" s="10" t="s">
        <v>308</v>
      </c>
      <c r="B43" s="23" t="s">
        <v>109</v>
      </c>
      <c r="C43" s="23" t="s">
        <v>110</v>
      </c>
      <c r="D43" s="26" t="s">
        <v>111</v>
      </c>
      <c r="E43" s="26" t="s">
        <v>303</v>
      </c>
      <c r="F43" s="36">
        <v>2</v>
      </c>
      <c r="G43" s="9" t="str">
        <f t="shared" si="0"/>
        <v>同一の構成で情報システムを再構築</v>
      </c>
      <c r="H43" s="19" t="s">
        <v>421</v>
      </c>
      <c r="I43" s="25" t="s">
        <v>201</v>
      </c>
      <c r="J43" s="11" t="s">
        <v>200</v>
      </c>
      <c r="K43" s="27" t="s">
        <v>112</v>
      </c>
      <c r="L43" s="26" t="s">
        <v>218</v>
      </c>
      <c r="M43" s="26" t="s">
        <v>219</v>
      </c>
      <c r="N43" s="26" t="s">
        <v>244</v>
      </c>
      <c r="O43" s="26" t="s">
        <v>245</v>
      </c>
      <c r="P43" s="26"/>
      <c r="Q43" s="26" t="s">
        <v>482</v>
      </c>
      <c r="R43" s="12">
        <v>2</v>
      </c>
      <c r="S43" s="9" t="str">
        <f t="shared" si="1"/>
        <v>同一の構成で情報システムを再構築</v>
      </c>
      <c r="T43" s="29"/>
      <c r="U43" s="8"/>
      <c r="V43" s="9" t="str">
        <f t="shared" si="2"/>
        <v/>
      </c>
      <c r="W43" s="13"/>
    </row>
    <row r="44" spans="1:23" ht="72" x14ac:dyDescent="0.15">
      <c r="A44" s="10" t="s">
        <v>299</v>
      </c>
      <c r="B44" s="23" t="s">
        <v>109</v>
      </c>
      <c r="C44" s="23" t="s">
        <v>110</v>
      </c>
      <c r="D44" s="26" t="s">
        <v>187</v>
      </c>
      <c r="E44" s="26" t="s">
        <v>113</v>
      </c>
      <c r="F44" s="36">
        <v>2</v>
      </c>
      <c r="G44" s="9" t="str">
        <f t="shared" si="0"/>
        <v>1ヶ所
(遠隔地)</v>
      </c>
      <c r="H44" s="19" t="s">
        <v>422</v>
      </c>
      <c r="I44" s="25" t="s">
        <v>201</v>
      </c>
      <c r="J44" s="11" t="s">
        <v>200</v>
      </c>
      <c r="K44" s="27" t="s">
        <v>114</v>
      </c>
      <c r="L44" s="27" t="s">
        <v>193</v>
      </c>
      <c r="M44" s="26" t="s">
        <v>194</v>
      </c>
      <c r="N44" s="26" t="s">
        <v>337</v>
      </c>
      <c r="O44" s="26" t="s">
        <v>310</v>
      </c>
      <c r="P44" s="26"/>
      <c r="Q44" s="38" t="s">
        <v>483</v>
      </c>
      <c r="R44" s="12">
        <v>2</v>
      </c>
      <c r="S44" s="9" t="str">
        <f t="shared" si="1"/>
        <v>1ヶ所
(遠隔地)</v>
      </c>
      <c r="T44" s="29"/>
      <c r="U44" s="8"/>
      <c r="V44" s="9" t="str">
        <f t="shared" si="2"/>
        <v/>
      </c>
      <c r="W44" s="13"/>
    </row>
    <row r="45" spans="1:23" ht="132" x14ac:dyDescent="0.15">
      <c r="A45" s="10" t="s">
        <v>312</v>
      </c>
      <c r="B45" s="23" t="s">
        <v>109</v>
      </c>
      <c r="C45" s="23" t="s">
        <v>110</v>
      </c>
      <c r="D45" s="26" t="s">
        <v>188</v>
      </c>
      <c r="E45" s="26" t="s">
        <v>304</v>
      </c>
      <c r="F45" s="16">
        <v>1</v>
      </c>
      <c r="G45" s="9" t="str">
        <f t="shared" si="0"/>
        <v>媒体による外部保管(バックアップ)、またはネットワーク経由でストレージへのリモートバックアップ</v>
      </c>
      <c r="H45" s="11" t="s">
        <v>423</v>
      </c>
      <c r="I45" s="25" t="s">
        <v>201</v>
      </c>
      <c r="J45" s="11" t="s">
        <v>200</v>
      </c>
      <c r="K45" s="21" t="s">
        <v>424</v>
      </c>
      <c r="L45" s="26" t="s">
        <v>425</v>
      </c>
      <c r="M45" s="26" t="s">
        <v>426</v>
      </c>
      <c r="N45" s="34"/>
      <c r="O45" s="26"/>
      <c r="P45" s="26"/>
      <c r="Q45" s="26" t="s">
        <v>484</v>
      </c>
      <c r="R45" s="7">
        <v>1</v>
      </c>
      <c r="S45" s="9" t="str">
        <f t="shared" si="1"/>
        <v>媒体による外部保管(バックアップ)、またはネットワーク経由でストレージへのリモートバックアップ</v>
      </c>
      <c r="T45" s="29"/>
      <c r="U45" s="8"/>
      <c r="V45" s="9" t="str">
        <f t="shared" si="2"/>
        <v/>
      </c>
      <c r="W45" s="13"/>
    </row>
    <row r="46" spans="1:23" ht="72" x14ac:dyDescent="0.15">
      <c r="A46" s="10" t="s">
        <v>175</v>
      </c>
      <c r="B46" s="29" t="s">
        <v>21</v>
      </c>
      <c r="C46" s="23" t="s">
        <v>115</v>
      </c>
      <c r="D46" s="26" t="s">
        <v>152</v>
      </c>
      <c r="E46" s="11" t="s">
        <v>292</v>
      </c>
      <c r="F46" s="10">
        <v>1</v>
      </c>
      <c r="G46" s="9" t="str">
        <f t="shared" si="0"/>
        <v>障害発生時のデータ損失防止</v>
      </c>
      <c r="H46" s="11" t="s">
        <v>427</v>
      </c>
      <c r="I46" s="25" t="s">
        <v>201</v>
      </c>
      <c r="J46" s="11" t="s">
        <v>200</v>
      </c>
      <c r="K46" s="27" t="s">
        <v>66</v>
      </c>
      <c r="L46" s="26" t="s">
        <v>116</v>
      </c>
      <c r="M46" s="11" t="s">
        <v>305</v>
      </c>
      <c r="N46" s="26"/>
      <c r="O46" s="26"/>
      <c r="P46" s="26"/>
      <c r="Q46" s="26" t="s">
        <v>485</v>
      </c>
      <c r="R46" s="8">
        <v>1</v>
      </c>
      <c r="S46" s="9" t="str">
        <f t="shared" si="1"/>
        <v>障害発生時のデータ損失防止</v>
      </c>
      <c r="T46" s="29"/>
      <c r="U46" s="8"/>
      <c r="V46" s="9" t="str">
        <f t="shared" si="2"/>
        <v/>
      </c>
      <c r="W46" s="13"/>
    </row>
    <row r="47" spans="1:23" ht="264" x14ac:dyDescent="0.15">
      <c r="A47" s="10" t="s">
        <v>313</v>
      </c>
      <c r="B47" s="29" t="s">
        <v>21</v>
      </c>
      <c r="C47" s="23" t="s">
        <v>115</v>
      </c>
      <c r="D47" s="26" t="s">
        <v>117</v>
      </c>
      <c r="E47" s="26" t="s">
        <v>291</v>
      </c>
      <c r="F47" s="37">
        <v>4</v>
      </c>
      <c r="G47" s="9" t="str">
        <f t="shared" si="0"/>
        <v>レベル3に加えてリソース監視を行う</v>
      </c>
      <c r="H47" s="39" t="s">
        <v>428</v>
      </c>
      <c r="I47" s="25" t="s">
        <v>201</v>
      </c>
      <c r="J47" s="11" t="s">
        <v>200</v>
      </c>
      <c r="K47" s="27" t="s">
        <v>118</v>
      </c>
      <c r="L47" s="26" t="s">
        <v>119</v>
      </c>
      <c r="M47" s="26" t="s">
        <v>338</v>
      </c>
      <c r="N47" s="26" t="s">
        <v>339</v>
      </c>
      <c r="O47" s="26" t="s">
        <v>340</v>
      </c>
      <c r="P47" s="26" t="s">
        <v>341</v>
      </c>
      <c r="Q47" s="26" t="s">
        <v>486</v>
      </c>
      <c r="R47" s="8">
        <v>4</v>
      </c>
      <c r="S47" s="9" t="str">
        <f t="shared" si="1"/>
        <v>レベル3に加えてリソース監視を行う</v>
      </c>
      <c r="T47" s="29"/>
      <c r="U47" s="8"/>
      <c r="V47" s="9" t="str">
        <f t="shared" si="2"/>
        <v/>
      </c>
      <c r="W47" s="13"/>
    </row>
    <row r="48" spans="1:23" ht="108" x14ac:dyDescent="0.15">
      <c r="A48" s="10" t="s">
        <v>314</v>
      </c>
      <c r="B48" s="29" t="s">
        <v>21</v>
      </c>
      <c r="C48" s="23" t="s">
        <v>120</v>
      </c>
      <c r="D48" s="26" t="s">
        <v>121</v>
      </c>
      <c r="E48" s="26" t="s">
        <v>122</v>
      </c>
      <c r="F48" s="10">
        <v>3</v>
      </c>
      <c r="G48" s="9" t="str">
        <f t="shared" si="0"/>
        <v>四半期に1回</v>
      </c>
      <c r="H48" s="11"/>
      <c r="I48" s="25" t="s">
        <v>201</v>
      </c>
      <c r="J48" s="11" t="s">
        <v>200</v>
      </c>
      <c r="K48" s="27" t="s">
        <v>18</v>
      </c>
      <c r="L48" s="26" t="s">
        <v>123</v>
      </c>
      <c r="M48" s="26" t="s">
        <v>124</v>
      </c>
      <c r="N48" s="26" t="s">
        <v>125</v>
      </c>
      <c r="O48" s="26" t="s">
        <v>126</v>
      </c>
      <c r="P48" s="26" t="s">
        <v>127</v>
      </c>
      <c r="Q48" s="26" t="s">
        <v>487</v>
      </c>
      <c r="R48" s="8">
        <v>3</v>
      </c>
      <c r="S48" s="9" t="str">
        <f t="shared" si="1"/>
        <v>四半期に1回</v>
      </c>
      <c r="T48" s="63"/>
      <c r="U48" s="8"/>
      <c r="V48" s="9" t="str">
        <f t="shared" si="2"/>
        <v/>
      </c>
      <c r="W48" s="14"/>
    </row>
    <row r="49" spans="1:23" ht="60" x14ac:dyDescent="0.15">
      <c r="A49" s="10" t="s">
        <v>176</v>
      </c>
      <c r="B49" s="29" t="s">
        <v>21</v>
      </c>
      <c r="C49" s="23" t="s">
        <v>120</v>
      </c>
      <c r="D49" s="26" t="s">
        <v>128</v>
      </c>
      <c r="E49" s="26" t="s">
        <v>129</v>
      </c>
      <c r="F49" s="10">
        <v>3</v>
      </c>
      <c r="G49" s="9" t="str">
        <f t="shared" si="0"/>
        <v>障害及び運用状況報告に加えて、改善提案を行う</v>
      </c>
      <c r="H49" s="11" t="s">
        <v>277</v>
      </c>
      <c r="I49" s="25" t="s">
        <v>201</v>
      </c>
      <c r="J49" s="11" t="s">
        <v>200</v>
      </c>
      <c r="K49" s="27" t="s">
        <v>18</v>
      </c>
      <c r="L49" s="26" t="s">
        <v>130</v>
      </c>
      <c r="M49" s="26" t="s">
        <v>131</v>
      </c>
      <c r="N49" s="26" t="s">
        <v>189</v>
      </c>
      <c r="O49" s="26"/>
      <c r="P49" s="26"/>
      <c r="Q49" s="26"/>
      <c r="R49" s="8">
        <v>3</v>
      </c>
      <c r="S49" s="9" t="str">
        <f t="shared" si="1"/>
        <v>障害及び運用状況報告に加えて、改善提案を行う</v>
      </c>
      <c r="T49" s="29"/>
      <c r="U49" s="8"/>
      <c r="V49" s="9" t="str">
        <f t="shared" si="2"/>
        <v/>
      </c>
      <c r="W49" s="13"/>
    </row>
    <row r="50" spans="1:23" ht="108" x14ac:dyDescent="0.15">
      <c r="A50" s="10" t="s">
        <v>177</v>
      </c>
      <c r="B50" s="29" t="s">
        <v>21</v>
      </c>
      <c r="C50" s="26" t="s">
        <v>132</v>
      </c>
      <c r="D50" s="26" t="s">
        <v>190</v>
      </c>
      <c r="E50" s="26" t="s">
        <v>217</v>
      </c>
      <c r="F50" s="10">
        <v>1</v>
      </c>
      <c r="G50" s="9" t="str">
        <f t="shared" si="0"/>
        <v>ベンダーの既設コールセンターを利用する</v>
      </c>
      <c r="H50" s="11" t="s">
        <v>433</v>
      </c>
      <c r="I50" s="25" t="s">
        <v>201</v>
      </c>
      <c r="J50" s="11" t="s">
        <v>200</v>
      </c>
      <c r="K50" s="27" t="s">
        <v>191</v>
      </c>
      <c r="L50" s="26" t="s">
        <v>156</v>
      </c>
      <c r="M50" s="26" t="s">
        <v>157</v>
      </c>
      <c r="N50" s="26"/>
      <c r="O50" s="26"/>
      <c r="P50" s="26"/>
      <c r="Q50" s="26" t="s">
        <v>488</v>
      </c>
      <c r="R50" s="8">
        <v>1</v>
      </c>
      <c r="S50" s="9" t="str">
        <f t="shared" si="1"/>
        <v>ベンダーの既設コールセンターを利用する</v>
      </c>
      <c r="T50" s="29"/>
      <c r="U50" s="8"/>
      <c r="V50" s="9" t="str">
        <f t="shared" si="2"/>
        <v/>
      </c>
      <c r="W50" s="13"/>
    </row>
    <row r="51" spans="1:23" ht="72" x14ac:dyDescent="0.15">
      <c r="A51" s="10" t="s">
        <v>281</v>
      </c>
      <c r="B51" s="23" t="s">
        <v>279</v>
      </c>
      <c r="C51" s="23" t="s">
        <v>280</v>
      </c>
      <c r="D51" s="26" t="s">
        <v>315</v>
      </c>
      <c r="E51" s="26" t="s">
        <v>429</v>
      </c>
      <c r="F51" s="36">
        <v>2</v>
      </c>
      <c r="G51" s="9" t="str">
        <f t="shared" si="0"/>
        <v>ベンダーに委託し、既存のインシデント管理のプロセスに従う</v>
      </c>
      <c r="H51" s="11" t="s">
        <v>434</v>
      </c>
      <c r="I51" s="20" t="s">
        <v>196</v>
      </c>
      <c r="J51" s="19" t="s">
        <v>278</v>
      </c>
      <c r="K51" s="21" t="s">
        <v>435</v>
      </c>
      <c r="L51" s="18" t="s">
        <v>436</v>
      </c>
      <c r="M51" s="18" t="s">
        <v>437</v>
      </c>
      <c r="N51" s="18" t="s">
        <v>438</v>
      </c>
      <c r="O51" s="26"/>
      <c r="P51" s="26"/>
      <c r="Q51" s="18" t="s">
        <v>489</v>
      </c>
      <c r="R51" s="12">
        <v>2</v>
      </c>
      <c r="S51" s="9" t="str">
        <f t="shared" si="1"/>
        <v>ベンダーに委託し、既存のインシデント管理のプロセスに従う</v>
      </c>
      <c r="T51" s="29"/>
      <c r="U51" s="8"/>
      <c r="V51" s="9" t="str">
        <f t="shared" si="2"/>
        <v/>
      </c>
      <c r="W51" s="13"/>
    </row>
    <row r="52" spans="1:23" ht="72" x14ac:dyDescent="0.15">
      <c r="A52" s="10" t="s">
        <v>316</v>
      </c>
      <c r="B52" s="23" t="s">
        <v>279</v>
      </c>
      <c r="C52" s="23" t="s">
        <v>280</v>
      </c>
      <c r="D52" s="26" t="s">
        <v>317</v>
      </c>
      <c r="E52" s="26" t="s">
        <v>430</v>
      </c>
      <c r="F52" s="36">
        <v>2</v>
      </c>
      <c r="G52" s="9" t="str">
        <f t="shared" si="0"/>
        <v>ベンダーに委託し、既存の問題管理のプロセスに従う</v>
      </c>
      <c r="H52" s="11" t="s">
        <v>439</v>
      </c>
      <c r="I52" s="20" t="s">
        <v>196</v>
      </c>
      <c r="J52" s="19" t="s">
        <v>278</v>
      </c>
      <c r="K52" s="21" t="s">
        <v>440</v>
      </c>
      <c r="L52" s="18" t="s">
        <v>441</v>
      </c>
      <c r="M52" s="18" t="s">
        <v>442</v>
      </c>
      <c r="N52" s="18" t="s">
        <v>443</v>
      </c>
      <c r="O52" s="18"/>
      <c r="P52" s="18"/>
      <c r="Q52" s="18" t="s">
        <v>490</v>
      </c>
      <c r="R52" s="12">
        <v>2</v>
      </c>
      <c r="S52" s="9" t="str">
        <f t="shared" si="1"/>
        <v>ベンダーに委託し、既存の問題管理のプロセスに従う</v>
      </c>
      <c r="T52" s="29"/>
      <c r="U52" s="8"/>
      <c r="V52" s="9" t="str">
        <f t="shared" si="2"/>
        <v/>
      </c>
      <c r="W52" s="13"/>
    </row>
    <row r="53" spans="1:23" ht="72" x14ac:dyDescent="0.15">
      <c r="A53" s="10" t="s">
        <v>320</v>
      </c>
      <c r="B53" s="29" t="s">
        <v>279</v>
      </c>
      <c r="C53" s="23" t="s">
        <v>280</v>
      </c>
      <c r="D53" s="26" t="s">
        <v>321</v>
      </c>
      <c r="E53" s="11" t="s">
        <v>431</v>
      </c>
      <c r="F53" s="36">
        <v>2</v>
      </c>
      <c r="G53" s="9" t="str">
        <f t="shared" si="0"/>
        <v>ベンダーに委託し、既存の構成管理のプロセスに従う</v>
      </c>
      <c r="H53" s="11" t="s">
        <v>342</v>
      </c>
      <c r="I53" s="20" t="s">
        <v>196</v>
      </c>
      <c r="J53" s="19" t="s">
        <v>278</v>
      </c>
      <c r="K53" s="21" t="s">
        <v>444</v>
      </c>
      <c r="L53" s="18" t="s">
        <v>445</v>
      </c>
      <c r="M53" s="18" t="s">
        <v>446</v>
      </c>
      <c r="N53" s="18" t="s">
        <v>447</v>
      </c>
      <c r="O53" s="26"/>
      <c r="P53" s="26"/>
      <c r="Q53" s="40"/>
      <c r="R53" s="8">
        <v>2</v>
      </c>
      <c r="S53" s="9" t="str">
        <f t="shared" si="1"/>
        <v>ベンダーに委託し、既存の構成管理のプロセスに従う</v>
      </c>
      <c r="T53" s="29"/>
      <c r="U53" s="8"/>
      <c r="V53" s="9" t="str">
        <f t="shared" si="2"/>
        <v/>
      </c>
      <c r="W53" s="13"/>
    </row>
    <row r="54" spans="1:23" ht="72" x14ac:dyDescent="0.15">
      <c r="A54" s="10" t="s">
        <v>318</v>
      </c>
      <c r="B54" s="29" t="s">
        <v>282</v>
      </c>
      <c r="C54" s="23" t="s">
        <v>280</v>
      </c>
      <c r="D54" s="26" t="s">
        <v>319</v>
      </c>
      <c r="E54" s="26" t="s">
        <v>432</v>
      </c>
      <c r="F54" s="36">
        <v>2</v>
      </c>
      <c r="G54" s="9" t="str">
        <f t="shared" si="0"/>
        <v>ベンダーに委託し、既存の変更管理のプロセスに従う</v>
      </c>
      <c r="H54" s="11" t="s">
        <v>448</v>
      </c>
      <c r="I54" s="20" t="s">
        <v>196</v>
      </c>
      <c r="J54" s="19" t="s">
        <v>278</v>
      </c>
      <c r="K54" s="21" t="s">
        <v>449</v>
      </c>
      <c r="L54" s="18" t="s">
        <v>450</v>
      </c>
      <c r="M54" s="18" t="s">
        <v>451</v>
      </c>
      <c r="N54" s="18" t="s">
        <v>452</v>
      </c>
      <c r="O54" s="18"/>
      <c r="P54" s="18"/>
      <c r="Q54" s="18" t="s">
        <v>491</v>
      </c>
      <c r="R54" s="8">
        <v>2</v>
      </c>
      <c r="S54" s="9" t="str">
        <f t="shared" si="1"/>
        <v>ベンダーに委託し、既存の変更管理のプロセスに従う</v>
      </c>
      <c r="T54" s="29"/>
      <c r="U54" s="8"/>
      <c r="V54" s="9" t="str">
        <f t="shared" si="2"/>
        <v/>
      </c>
      <c r="W54" s="13"/>
    </row>
    <row r="55" spans="1:23" ht="72" x14ac:dyDescent="0.15">
      <c r="A55" s="10" t="s">
        <v>322</v>
      </c>
      <c r="B55" s="29" t="s">
        <v>279</v>
      </c>
      <c r="C55" s="23" t="s">
        <v>280</v>
      </c>
      <c r="D55" s="26" t="s">
        <v>323</v>
      </c>
      <c r="E55" s="26" t="s">
        <v>453</v>
      </c>
      <c r="F55" s="36">
        <v>2</v>
      </c>
      <c r="G55" s="9" t="str">
        <f t="shared" si="0"/>
        <v>ベンダーに委託し、既存のリリース管理のプロセスに従う</v>
      </c>
      <c r="H55" s="11" t="s">
        <v>454</v>
      </c>
      <c r="I55" s="20" t="s">
        <v>196</v>
      </c>
      <c r="J55" s="19" t="s">
        <v>278</v>
      </c>
      <c r="K55" s="21" t="s">
        <v>455</v>
      </c>
      <c r="L55" s="18" t="s">
        <v>456</v>
      </c>
      <c r="M55" s="18" t="s">
        <v>457</v>
      </c>
      <c r="N55" s="18" t="s">
        <v>458</v>
      </c>
      <c r="O55" s="26"/>
      <c r="P55" s="26"/>
      <c r="Q55" s="18" t="s">
        <v>492</v>
      </c>
      <c r="R55" s="8">
        <v>2</v>
      </c>
      <c r="S55" s="9" t="str">
        <f t="shared" si="1"/>
        <v>ベンダーに委託し、既存のリリース管理のプロセスに従う</v>
      </c>
      <c r="T55" s="29"/>
      <c r="U55" s="8"/>
      <c r="V55" s="9" t="str">
        <f t="shared" si="2"/>
        <v/>
      </c>
      <c r="W55" s="13"/>
    </row>
    <row r="56" spans="1:23" ht="60" x14ac:dyDescent="0.15">
      <c r="A56" s="10" t="s">
        <v>133</v>
      </c>
      <c r="B56" s="29" t="s">
        <v>134</v>
      </c>
      <c r="C56" s="23" t="s">
        <v>135</v>
      </c>
      <c r="D56" s="26" t="s">
        <v>153</v>
      </c>
      <c r="E56" s="26" t="s">
        <v>269</v>
      </c>
      <c r="F56" s="10">
        <v>4</v>
      </c>
      <c r="G56" s="9" t="str">
        <f t="shared" si="0"/>
        <v xml:space="preserve">2年未満
</v>
      </c>
      <c r="H56" s="11" t="s">
        <v>459</v>
      </c>
      <c r="I56" s="25" t="s">
        <v>201</v>
      </c>
      <c r="J56" s="11" t="s">
        <v>200</v>
      </c>
      <c r="K56" s="25" t="s">
        <v>136</v>
      </c>
      <c r="L56" s="11" t="s">
        <v>137</v>
      </c>
      <c r="M56" s="11" t="s">
        <v>138</v>
      </c>
      <c r="N56" s="11" t="s">
        <v>139</v>
      </c>
      <c r="O56" s="11" t="s">
        <v>140</v>
      </c>
      <c r="P56" s="11" t="s">
        <v>141</v>
      </c>
      <c r="Q56" s="18" t="s">
        <v>493</v>
      </c>
      <c r="R56" s="8">
        <v>3</v>
      </c>
      <c r="S56" s="9" t="str">
        <f t="shared" si="1"/>
        <v xml:space="preserve">1年未満
</v>
      </c>
      <c r="T56" s="29"/>
      <c r="U56" s="8"/>
      <c r="V56" s="9" t="str">
        <f t="shared" si="2"/>
        <v/>
      </c>
      <c r="W56" s="13"/>
    </row>
    <row r="57" spans="1:23" ht="84" x14ac:dyDescent="0.15">
      <c r="A57" s="10" t="s">
        <v>178</v>
      </c>
      <c r="B57" s="29" t="s">
        <v>134</v>
      </c>
      <c r="C57" s="23" t="s">
        <v>135</v>
      </c>
      <c r="D57" s="26" t="s">
        <v>142</v>
      </c>
      <c r="E57" s="26" t="s">
        <v>270</v>
      </c>
      <c r="F57" s="10">
        <v>1</v>
      </c>
      <c r="G57" s="9" t="str">
        <f t="shared" si="0"/>
        <v>有り</v>
      </c>
      <c r="H57" s="11" t="s">
        <v>460</v>
      </c>
      <c r="I57" s="25" t="s">
        <v>201</v>
      </c>
      <c r="J57" s="11" t="s">
        <v>200</v>
      </c>
      <c r="K57" s="26" t="s">
        <v>143</v>
      </c>
      <c r="L57" s="26" t="s">
        <v>144</v>
      </c>
      <c r="M57" s="26"/>
      <c r="N57" s="26"/>
      <c r="O57" s="26"/>
      <c r="P57" s="26"/>
      <c r="Q57" s="19" t="s">
        <v>494</v>
      </c>
      <c r="R57" s="8">
        <v>0</v>
      </c>
      <c r="S57" s="9" t="str">
        <f t="shared" si="1"/>
        <v>無し</v>
      </c>
      <c r="T57" s="29" t="s">
        <v>348</v>
      </c>
      <c r="U57" s="8"/>
      <c r="V57" s="9" t="str">
        <f t="shared" si="2"/>
        <v/>
      </c>
      <c r="W57" s="13"/>
    </row>
    <row r="58" spans="1:23" ht="60" x14ac:dyDescent="0.15">
      <c r="A58" s="22" t="s">
        <v>179</v>
      </c>
      <c r="B58" s="26" t="s">
        <v>145</v>
      </c>
      <c r="C58" s="24" t="s">
        <v>154</v>
      </c>
      <c r="D58" s="11" t="s">
        <v>306</v>
      </c>
      <c r="E58" s="11" t="s">
        <v>307</v>
      </c>
      <c r="F58" s="10">
        <v>1</v>
      </c>
      <c r="G58" s="9" t="str">
        <f t="shared" si="0"/>
        <v>実施</v>
      </c>
      <c r="H58" s="11" t="s">
        <v>461</v>
      </c>
      <c r="I58" s="25" t="s">
        <v>201</v>
      </c>
      <c r="J58" s="11" t="s">
        <v>200</v>
      </c>
      <c r="K58" s="11" t="s">
        <v>158</v>
      </c>
      <c r="L58" s="11" t="s">
        <v>159</v>
      </c>
      <c r="M58" s="11"/>
      <c r="N58" s="11"/>
      <c r="O58" s="11"/>
      <c r="P58" s="11"/>
      <c r="Q58" s="19" t="s">
        <v>495</v>
      </c>
      <c r="R58" s="8">
        <v>1</v>
      </c>
      <c r="S58" s="9" t="str">
        <f t="shared" si="1"/>
        <v>実施</v>
      </c>
      <c r="T58" s="29"/>
      <c r="U58" s="8"/>
      <c r="V58" s="9" t="str">
        <f t="shared" si="2"/>
        <v/>
      </c>
      <c r="W58" s="13"/>
    </row>
  </sheetData>
  <sheetProtection algorithmName="SHA-512" hashValue="yrt5BFQgUEEwfu+8iwAdR6giSGJcEl9d91soKBWBOtKTFT7qlnTeTl4IS3yAeMqTZXglEYEVFs2Qi6uw9YjPiQ==" saltValue="yl3gTSsUNsEdv+ZAIr7HYA==" spinCount="100000" sheet="1" objects="1" scenarios="1"/>
  <protectedRanges>
    <protectedRange sqref="U4:W58" name="範囲1"/>
  </protectedRanges>
  <mergeCells count="13">
    <mergeCell ref="U2:W2"/>
    <mergeCell ref="U3:V3"/>
    <mergeCell ref="A2:A3"/>
    <mergeCell ref="B2:B3"/>
    <mergeCell ref="C2:C3"/>
    <mergeCell ref="D2:D3"/>
    <mergeCell ref="E2:E3"/>
    <mergeCell ref="I2:P2"/>
    <mergeCell ref="Q2:Q3"/>
    <mergeCell ref="F2:G3"/>
    <mergeCell ref="H2:H3"/>
    <mergeCell ref="R2:T2"/>
    <mergeCell ref="R3:S3"/>
  </mergeCells>
  <phoneticPr fontId="2"/>
  <dataValidations count="7">
    <dataValidation type="list" allowBlank="1" showInputMessage="1" showErrorMessage="1" sqref="U4:U58 R4:R58" xr:uid="{72190583-EEEF-4EC0-9BB4-F3249F3981FC}">
      <formula1>$I$3:$P$3</formula1>
    </dataValidation>
    <dataValidation type="list" allowBlank="1" showInputMessage="1" showErrorMessage="1" sqref="F6 F10 F15:F16 F13 F24:F26 F57:F58" xr:uid="{2F2A7DF3-3173-43EC-954E-F8EB9FFE502D}">
      <formula1>$I$2:$L$2</formula1>
    </dataValidation>
    <dataValidation type="list" allowBlank="1" showInputMessage="1" showErrorMessage="1" sqref="F4 F7:F8 F14 F29:F30 F35:F36 F40 F46 F50" xr:uid="{EF238A23-28C1-48E8-8152-053D3BEAE5E6}">
      <formula1>$I$2:$M$2</formula1>
    </dataValidation>
    <dataValidation type="list" allowBlank="1" showInputMessage="1" showErrorMessage="1" sqref="F20" xr:uid="{6808D1D6-B35D-427F-86D5-2AD3BE131EDF}">
      <formula1>$J$2:$Q$2</formula1>
    </dataValidation>
    <dataValidation type="list" allowBlank="1" showInputMessage="1" showErrorMessage="1" sqref="F21 F33 F37 F47" xr:uid="{533A5EAF-7F5E-4958-8299-B909CB5D17FD}">
      <formula1>$I$2:$P$2</formula1>
    </dataValidation>
    <dataValidation type="list" allowBlank="1" showInputMessage="1" showErrorMessage="1" sqref="F27:F28 F43" xr:uid="{131DA179-2629-413B-9C51-16D064EEA9FD}">
      <formula1>$I$2:$O$2</formula1>
    </dataValidation>
    <dataValidation type="list" allowBlank="1" showInputMessage="1" showErrorMessage="1" sqref="F31:F32 F39 F49" xr:uid="{261A2D69-A9B3-4B79-ABE3-BF8014340D2E}">
      <formula1>$I$2:$N$2</formula1>
    </dataValidation>
  </dataValidations>
  <printOptions horizontalCentered="1"/>
  <pageMargins left="0" right="0" top="0.51181102362204722" bottom="0.39370078740157483" header="0.23622047244094491" footer="0.19685039370078741"/>
  <pageSetup paperSize="8" scale="58" fitToHeight="0" orientation="landscape" r:id="rId1"/>
  <headerFooter alignWithMargins="0">
    <oddHeader>&amp;C&amp;14活用シート【Ⅰ全庁的要求事項シート】</oddHeader>
    <oddFooter>&amp;P / &amp;N ページ</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0e1d05ab-b491-48cc-a1d7-91236226a3a4" xsi:nil="true"/>
    <_ip_UnifiedCompliancePolicyUIAction xmlns="http://schemas.microsoft.com/sharepoint/v3" xsi:nil="true"/>
    <_ip_UnifiedCompliancePolicyProperties xmlns="http://schemas.microsoft.com/sharepoint/v3" xsi:nil="true"/>
    <lcf76f155ced4ddcb4097134ff3c332f xmlns="0e1d05ab-b491-48cc-a1d7-91236226a3a4">
      <Terms xmlns="http://schemas.microsoft.com/office/infopath/2007/PartnerControls"/>
    </lcf76f155ced4ddcb4097134ff3c332f>
    <d1ca xmlns="0e1d05ab-b491-48cc-a1d7-91236226a3a4" xsi:nil="true"/>
    <TaxCatchAll xmlns="89559dea-130d-4237-8e78-1ce7f44b9a24" xsi:nil="true"/>
  </documentManagement>
</p:properties>
</file>

<file path=customXml/item3.xml><?xml version="1.0" encoding="utf-8"?>
<LongProperties xmlns="http://schemas.microsoft.com/office/2006/metadata/long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ct:contentTypeSchema xmlns:ct="http://schemas.microsoft.com/office/2006/metadata/contentType" xmlns:ma="http://schemas.microsoft.com/office/2006/metadata/properties/metaAttributes" ct:_="" ma:_="" ma:contentTypeName="ドキュメント" ma:contentTypeID="0x010100E8684AFC7BA4E946AF96F6A5CBEE62BB" ma:contentTypeVersion="39" ma:contentTypeDescription="新しいドキュメントを作成します。" ma:contentTypeScope="" ma:versionID="04173b98cac5886ce79db97a94886232">
  <xsd:schema xmlns:xsd="http://www.w3.org/2001/XMLSchema" xmlns:xs="http://www.w3.org/2001/XMLSchema" xmlns:p="http://schemas.microsoft.com/office/2006/metadata/properties" xmlns:ns1="http://schemas.microsoft.com/sharepoint/v3" xmlns:ns2="89559dea-130d-4237-8e78-1ce7f44b9a24" xmlns:ns3="0e1d05ab-b491-48cc-a1d7-91236226a3a4" targetNamespace="http://schemas.microsoft.com/office/2006/metadata/properties" ma:root="true" ma:fieldsID="cede3e4a433a32dea90f3d8897ee8f90" ns1:_="" ns2:_="" ns3:_="">
    <xsd:import namespace="http://schemas.microsoft.com/sharepoint/v3"/>
    <xsd:import namespace="89559dea-130d-4237-8e78-1ce7f44b9a24"/>
    <xsd:import namespace="0e1d05ab-b491-48cc-a1d7-91236226a3a4"/>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OCR" minOccurs="0"/>
                <xsd:element ref="ns1:_ip_UnifiedCompliancePolicyProperties" minOccurs="0"/>
                <xsd:element ref="ns1:_ip_UnifiedCompliancePolicyUIAction" minOccurs="0"/>
                <xsd:element ref="ns3:MediaServiceLocation" minOccurs="0"/>
                <xsd:element ref="ns2:SharedWithUsers" minOccurs="0"/>
                <xsd:element ref="ns2:SharedWithDetails" minOccurs="0"/>
                <xsd:element ref="ns3:d1ca" minOccurs="0"/>
                <xsd:element ref="ns3:_Flow_SignoffStatus"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統合コンプライアンス ポリシーのプロパティ" ma:hidden="true" ma:internalName="_ip_UnifiedCompliancePolicyProperties">
      <xsd:simpleType>
        <xsd:restriction base="dms:Note"/>
      </xsd:simpleType>
    </xsd:element>
    <xsd:element name="_ip_UnifiedCompliancePolicyUIAction" ma:index="21"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9559dea-130d-4237-8e78-1ce7f44b9a24" elementFormDefault="qualified">
    <xsd:import namespace="http://schemas.microsoft.com/office/2006/documentManagement/types"/>
    <xsd:import namespace="http://schemas.microsoft.com/office/infopath/2007/PartnerControls"/>
    <xsd:element name="_dlc_DocId" ma:index="8" nillable="true" ma:displayName="ドキュメント ID 値" ma:description="このアイテムに割り当てられているドキュメント ID の値です。" ma:internalName="_dlc_DocId" ma:readOnly="true">
      <xsd:simpleType>
        <xsd:restriction base="dms:Text"/>
      </xsd:simpleType>
    </xsd:element>
    <xsd:element name="_dlc_DocIdUrl" ma:index="9" nillable="true" ma:displayName="ドキュメントID:" ma:description="このドキュメントへの常時接続リンクです。"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ID を保持" ma:description="追加時に ID を保持します。" ma:hidden="true" ma:internalName="_dlc_DocIdPersistId" ma:readOnly="true">
      <xsd:simpleType>
        <xsd:restriction base="dms:Boolean"/>
      </xsd:simpleType>
    </xsd:element>
    <xsd:element name="SharedWithUsers" ma:index="2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共有相手の詳細情報" ma:internalName="SharedWithDetails" ma:readOnly="true">
      <xsd:simpleType>
        <xsd:restriction base="dms:Note">
          <xsd:maxLength value="255"/>
        </xsd:restriction>
      </xsd:simpleType>
    </xsd:element>
    <xsd:element name="TaxCatchAll" ma:index="30" nillable="true" ma:displayName="Taxonomy Catch All Column" ma:hidden="true" ma:list="{02be7c2a-dcaf-42f6-9ca0-14cdca2ec951}" ma:internalName="TaxCatchAll" ma:showField="CatchAllData" ma:web="89559dea-130d-4237-8e78-1ce7f44b9a2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e1d05ab-b491-48cc-a1d7-91236226a3a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d1ca" ma:index="25" nillable="true" ma:displayName="数値" ma:internalName="d1ca">
      <xsd:simpleType>
        <xsd:restriction base="dms:Number"/>
      </xsd:simpleType>
    </xsd:element>
    <xsd:element name="_Flow_SignoffStatus" ma:index="26" nillable="true" ma:displayName="承認の状態" ma:internalName="_x627f__x8a8d__x306e__x72b6__x614b_">
      <xsd:simpleType>
        <xsd:restriction base="dms:Text"/>
      </xsd:simpleType>
    </xsd:element>
    <xsd:element name="MediaLengthInSeconds" ma:index="27" nillable="true" ma:displayName="Length (seconds)" ma:internalName="MediaLengthInSeconds" ma:readOnly="true">
      <xsd:simpleType>
        <xsd:restriction base="dms:Unknown"/>
      </xsd:simpleType>
    </xsd:element>
    <xsd:element name="lcf76f155ced4ddcb4097134ff3c332f" ma:index="2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A102CA-6DF9-436A-A2E2-0E3A925EF4DD}">
  <ds:schemaRefs>
    <ds:schemaRef ds:uri="http://schemas.microsoft.com/sharepoint/v3/contenttype/forms"/>
  </ds:schemaRefs>
</ds:datastoreItem>
</file>

<file path=customXml/itemProps2.xml><?xml version="1.0" encoding="utf-8"?>
<ds:datastoreItem xmlns:ds="http://schemas.openxmlformats.org/officeDocument/2006/customXml" ds:itemID="{195694F0-46A8-422D-AF8B-630561FD5995}">
  <ds:schemaRefs>
    <ds:schemaRef ds:uri="http://schemas.microsoft.com/office/2006/metadata/properties"/>
    <ds:schemaRef ds:uri="http://schemas.microsoft.com/office/infopath/2007/PartnerControls"/>
    <ds:schemaRef ds:uri="0e1d05ab-b491-48cc-a1d7-91236226a3a4"/>
    <ds:schemaRef ds:uri="http://schemas.microsoft.com/sharepoint/v3"/>
    <ds:schemaRef ds:uri="89559dea-130d-4237-8e78-1ce7f44b9a24"/>
  </ds:schemaRefs>
</ds:datastoreItem>
</file>

<file path=customXml/itemProps3.xml><?xml version="1.0" encoding="utf-8"?>
<ds:datastoreItem xmlns:ds="http://schemas.openxmlformats.org/officeDocument/2006/customXml" ds:itemID="{86381C90-FF73-4017-939C-973E5AB4D8A2}">
  <ds:schemaRefs>
    <ds:schemaRef ds:uri="http://schemas.microsoft.com/office/2006/metadata/longProperties"/>
  </ds:schemaRefs>
</ds:datastoreItem>
</file>

<file path=customXml/itemProps4.xml><?xml version="1.0" encoding="utf-8"?>
<ds:datastoreItem xmlns:ds="http://schemas.openxmlformats.org/officeDocument/2006/customXml" ds:itemID="{3AAED1A3-D0C8-43ED-BF78-46B1E3EA9818}">
  <ds:schemaRefs>
    <ds:schemaRef ds:uri="http://schemas.microsoft.com/sharepoint/events"/>
  </ds:schemaRefs>
</ds:datastoreItem>
</file>

<file path=customXml/itemProps5.xml><?xml version="1.0" encoding="utf-8"?>
<ds:datastoreItem xmlns:ds="http://schemas.openxmlformats.org/officeDocument/2006/customXml" ds:itemID="{05AE34D8-046E-4ECA-A8AE-6A1E5E0516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9559dea-130d-4237-8e78-1ce7f44b9a24"/>
    <ds:schemaRef ds:uri="0e1d05ab-b491-48cc-a1d7-91236226a3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非機能要件</vt:lpstr>
      <vt:lpstr>非機能要件!Print_Area</vt:lpstr>
      <vt:lpstr>非機能要件!Print_Titles</vt:lpstr>
    </vt:vector>
  </TitlesOfParts>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2022-08-30T14:08:38Z</dcterms:created>
  <dcterms:modified xsi:type="dcterms:W3CDTF">2026-01-15T00:57:32Z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0x010100E8684AFC7BA4E946AF96F6A5CBEE62BB</vt:lpwstr>
  </property>
  <property fmtid="{D5CDD505-2E9C-101B-9397-08002B2CF9AE}" pid="4" name="_dlc_DocIdItemGuid">
    <vt:lpwstr>2c7e0d94-63ea-4a7f-b7d2-fb04b9e56544</vt:lpwstr>
  </property>
</Properties>
</file>